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yPI" sheetId="2" r:id="rId1"/>
  </sheets>
  <calcPr calcId="152511"/>
</workbook>
</file>

<file path=xl/calcChain.xml><?xml version="1.0" encoding="utf-8"?>
<calcChain xmlns="http://schemas.openxmlformats.org/spreadsheetml/2006/main">
  <c r="J15" i="2" l="1"/>
  <c r="Q15" i="2" s="1"/>
  <c r="J14" i="2"/>
  <c r="Q14" i="2" s="1"/>
  <c r="P13" i="2"/>
  <c r="O13" i="2"/>
  <c r="K13" i="2"/>
  <c r="J13" i="2"/>
  <c r="Q13" i="2" s="1"/>
  <c r="P12" i="2"/>
  <c r="O12" i="2"/>
  <c r="J12" i="2"/>
  <c r="K12" i="2" s="1"/>
  <c r="P11" i="2"/>
  <c r="J11" i="2"/>
  <c r="O11" i="2" s="1"/>
  <c r="J10" i="2"/>
  <c r="P10" i="2" s="1"/>
  <c r="Q10" i="2" l="1"/>
  <c r="K10" i="2"/>
  <c r="Q11" i="2"/>
  <c r="O14" i="2"/>
  <c r="O15" i="2"/>
  <c r="O10" i="2"/>
  <c r="K11" i="2"/>
  <c r="Q12" i="2"/>
  <c r="P14" i="2"/>
  <c r="P15" i="2"/>
</calcChain>
</file>

<file path=xl/comments1.xml><?xml version="1.0" encoding="utf-8"?>
<comments xmlns="http://schemas.openxmlformats.org/spreadsheetml/2006/main">
  <authors>
    <author>Autor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<sst xmlns="http://schemas.openxmlformats.org/spreadsheetml/2006/main" count="54" uniqueCount="39">
  <si>
    <t>PROGRAMAS Y PROYECTOS DE INVERSIÓN</t>
  </si>
  <si>
    <t>Del 01 de Enero al 30 de Junio de 2016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</si>
  <si>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</si>
  <si>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</si>
  <si>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</si>
  <si>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</si>
  <si>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</si>
  <si>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</si>
  <si>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</si>
  <si>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</si>
  <si>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</si>
  <si>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</si>
  <si>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</si>
  <si>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</si>
  <si>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</si>
  <si>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</si>
  <si>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</si>
  <si>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</si>
  <si>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</si>
  <si>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</si>
  <si>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</si>
  <si>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</si>
  <si>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</si>
  <si>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</si>
  <si>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</si>
  <si>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</si>
  <si>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Construcción tercera etapa de la Unidad Académica Vertical</t>
  </si>
  <si>
    <t xml:space="preserve">3057- Instututo Tecnologico  Superior de Abasolo </t>
  </si>
  <si>
    <t>Equipamiento básico de laboratorios</t>
  </si>
  <si>
    <t>Construcción de la primera etapa de la fachada principal y bardeado perimetral</t>
  </si>
  <si>
    <t>Conclusión de la cafetería en el Instituto Tecnológico Superior de Abasolo, Obra y Equipamiento</t>
  </si>
  <si>
    <t>Conclusión de la construcción de una unidad académica vertical</t>
  </si>
  <si>
    <t>Equipamiento prioritario de laboratorios para los programas académicos que se imparten en el plantel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</si>
  <si>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</si>
  <si>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</si>
  <si>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</si>
  <si>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</si>
  <si>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>ENCARGADO DE LA DIRECCION GENERAL</t>
  </si>
  <si>
    <t xml:space="preserve"> 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</si>
</sst>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/>
    </xf>
    <xf numFmtId="43" fontId="2" fillId="0" borderId="0" xfId="0" applyNumberFormat="1" applyFont="1"/>
    <xf numFmtId="43" fontId="2" fillId="2" borderId="11" xfId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Alignment="1"/>
    <xf numFmtId="0" fontId="6" fillId="0" borderId="0" xfId="0" applyFont="1"/>
    <xf numFmtId="0" fontId="5" fillId="2" borderId="9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22</xdr:row>
      <xdr:rowOff>161365</xdr:rowOff>
    </xdr:from>
    <xdr:to>
      <xdr:col>6</xdr:col>
      <xdr:colOff>699248</xdr:colOff>
      <xdr:row>22</xdr:row>
      <xdr:rowOff>161365</xdr:rowOff>
    </xdr:to>
    <xdr:cxnSp macro="">
      <xdr:nvCxnSpPr>
        <xdr:cNvPr id="2" name="Conector recto 1"/>
        <xdr:cNvCxnSpPr/>
      </xdr:nvCxnSpPr>
      <xdr:spPr>
        <a:xfrm>
          <a:off x="2641787" y="8667190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23</xdr:row>
      <xdr:rowOff>0</xdr:rowOff>
    </xdr:from>
    <xdr:to>
      <xdr:col>14</xdr:col>
      <xdr:colOff>681318</xdr:colOff>
      <xdr:row>23</xdr:row>
      <xdr:rowOff>8964</xdr:rowOff>
    </xdr:to>
    <xdr:cxnSp macro="">
      <xdr:nvCxnSpPr>
        <xdr:cNvPr id="3" name="Conector recto 2"/>
        <xdr:cNvCxnSpPr/>
      </xdr:nvCxnSpPr>
      <xdr:spPr>
        <a:xfrm flipV="1">
          <a:off x="9124390" y="8667750"/>
          <a:ext cx="32250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15</xdr:row>
      <xdr:rowOff>0</xdr:rowOff>
    </xdr:from>
    <xdr:ext cx="4500000" cy="475130"/>
    <xdr:sp macro="" textlink="">
      <xdr:nvSpPr>
        <xdr:cNvPr id="4" name="Rectángulo 3"/>
        <xdr:cNvSpPr/>
      </xdr:nvSpPr>
      <xdr:spPr>
        <a:xfrm>
          <a:off x="4697505" y="73723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pageSetUpPr fitToPage="1"/>
  </sheetPr>
  <dimension ref="A1:T45"/>
  <sheetViews>
    <sheetView tabSelected="1" workbookViewId="0">
      <selection activeCell="I12" sqref="I12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7.28515625" style="2" customWidth="1"/>
    <col min="5" max="5" width="12.7109375" style="2" customWidth="1"/>
    <col min="6" max="6" width="29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3" width="12.7109375" style="2" customWidth="1"/>
    <col min="14" max="14" width="12.85546875" style="2" bestFit="1" customWidth="1"/>
    <col min="15" max="15" width="13.85546875" style="2" bestFit="1" customWidth="1"/>
    <col min="16" max="16" width="13.7109375" style="1" customWidth="1"/>
    <col min="17" max="17" width="13.7109375" style="2" customWidth="1"/>
    <col min="18" max="19" width="11.42578125" style="2"/>
    <col min="20" max="20" width="12.85546875" style="2" bestFit="1" customWidth="1"/>
    <col min="21" max="16384" width="11.42578125" style="2"/>
  </cols>
  <sheetData>
    <row r="1" spans="1:20" ht="6" customHeight="1" x14ac:dyDescent="0.2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 ht="13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20.25" customHeight="1" x14ac:dyDescent="0.2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s="1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1:20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0" ht="15" customHeight="1" x14ac:dyDescent="0.2">
      <c r="B7" s="30" t="s">
        <v>4</v>
      </c>
      <c r="C7" s="31"/>
      <c r="D7" s="32"/>
      <c r="E7" s="39" t="s">
        <v>5</v>
      </c>
      <c r="F7" s="9"/>
      <c r="G7" s="39" t="s">
        <v>6</v>
      </c>
      <c r="H7" s="42" t="s">
        <v>7</v>
      </c>
      <c r="I7" s="43"/>
      <c r="J7" s="43"/>
      <c r="K7" s="43"/>
      <c r="L7" s="43"/>
      <c r="M7" s="43"/>
      <c r="N7" s="44"/>
      <c r="O7" s="45" t="s">
        <v>8</v>
      </c>
      <c r="P7" s="46" t="s">
        <v>9</v>
      </c>
      <c r="Q7" s="47"/>
    </row>
    <row r="8" spans="1:20" ht="51" x14ac:dyDescent="0.2">
      <c r="B8" s="33"/>
      <c r="C8" s="34"/>
      <c r="D8" s="35"/>
      <c r="E8" s="40"/>
      <c r="F8" s="10" t="s">
        <v>10</v>
      </c>
      <c r="G8" s="40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45"/>
      <c r="P8" s="12" t="s">
        <v>18</v>
      </c>
      <c r="Q8" s="12" t="s">
        <v>19</v>
      </c>
    </row>
    <row r="9" spans="1:20" ht="15.75" customHeight="1" x14ac:dyDescent="0.2">
      <c r="B9" s="36"/>
      <c r="C9" s="37"/>
      <c r="D9" s="38"/>
      <c r="E9" s="41"/>
      <c r="F9" s="13"/>
      <c r="G9" s="41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1:20" ht="69.95" customHeight="1" x14ac:dyDescent="0.2">
      <c r="A10" s="15"/>
      <c r="B10" s="52" t="s">
        <v>24</v>
      </c>
      <c r="C10" s="53"/>
      <c r="D10" s="54"/>
      <c r="E10" s="16" t="s">
        <v>25</v>
      </c>
      <c r="F10" s="16" t="s">
        <v>26</v>
      </c>
      <c r="G10" s="17" t="s">
        <v>27</v>
      </c>
      <c r="H10" s="18">
        <v>6383119.79</v>
      </c>
      <c r="I10" s="18">
        <v>0</v>
      </c>
      <c r="J10" s="18">
        <f>+H10+I10</f>
        <v>6383119.79</v>
      </c>
      <c r="K10" s="18">
        <f>+J10</f>
        <v>6383119.79</v>
      </c>
      <c r="L10" s="18">
        <v>5312101.9799999995</v>
      </c>
      <c r="M10" s="18">
        <v>5312101.9799999995</v>
      </c>
      <c r="N10" s="18">
        <v>5312101.9799999995</v>
      </c>
      <c r="O10" s="18">
        <f t="shared" ref="O10:O15" si="0">+J10-N10</f>
        <v>1071017.8100000005</v>
      </c>
      <c r="P10" s="19">
        <f t="shared" ref="P10:P15" si="1">+L10/J10</f>
        <v>0.83221091797808788</v>
      </c>
      <c r="Q10" s="19">
        <f t="shared" ref="Q10:Q15" si="2">+L10/J10</f>
        <v>0.83221091797808788</v>
      </c>
      <c r="T10" s="20"/>
    </row>
    <row r="11" spans="1:20" ht="69.95" customHeight="1" x14ac:dyDescent="0.2">
      <c r="A11" s="15"/>
      <c r="B11" s="52" t="s">
        <v>24</v>
      </c>
      <c r="C11" s="53"/>
      <c r="D11" s="54"/>
      <c r="E11" s="16" t="s">
        <v>25</v>
      </c>
      <c r="F11" s="16" t="s">
        <v>28</v>
      </c>
      <c r="G11" s="17" t="s">
        <v>27</v>
      </c>
      <c r="H11" s="18">
        <v>770691.62</v>
      </c>
      <c r="I11" s="18">
        <v>128890.04</v>
      </c>
      <c r="J11" s="18">
        <f>+H11-I11</f>
        <v>641801.57999999996</v>
      </c>
      <c r="K11" s="18">
        <f>+J11</f>
        <v>641801.57999999996</v>
      </c>
      <c r="L11" s="18">
        <v>641801.58000000007</v>
      </c>
      <c r="M11" s="18">
        <v>641801.58000000007</v>
      </c>
      <c r="N11" s="18">
        <v>641801.58000000007</v>
      </c>
      <c r="O11" s="18">
        <f t="shared" si="0"/>
        <v>0</v>
      </c>
      <c r="P11" s="19">
        <f t="shared" si="1"/>
        <v>1.0000000000000002</v>
      </c>
      <c r="Q11" s="19">
        <f t="shared" si="2"/>
        <v>1.0000000000000002</v>
      </c>
    </row>
    <row r="12" spans="1:20" ht="69.95" customHeight="1" x14ac:dyDescent="0.2">
      <c r="A12" s="15"/>
      <c r="B12" s="52" t="s">
        <v>24</v>
      </c>
      <c r="C12" s="53"/>
      <c r="D12" s="54"/>
      <c r="E12" s="16" t="s">
        <v>25</v>
      </c>
      <c r="F12" s="16" t="s">
        <v>29</v>
      </c>
      <c r="G12" s="17" t="s">
        <v>27</v>
      </c>
      <c r="H12" s="18">
        <v>2732341.6</v>
      </c>
      <c r="I12" s="18">
        <v>0</v>
      </c>
      <c r="J12" s="18">
        <f>+H12+I12</f>
        <v>2732341.6</v>
      </c>
      <c r="K12" s="18">
        <f>+J12</f>
        <v>2732341.6</v>
      </c>
      <c r="L12" s="18">
        <v>550898.14040000003</v>
      </c>
      <c r="M12" s="18">
        <v>550898.14040000003</v>
      </c>
      <c r="N12" s="18">
        <v>550898.14040000003</v>
      </c>
      <c r="O12" s="18">
        <f t="shared" si="0"/>
        <v>2181443.4596000002</v>
      </c>
      <c r="P12" s="19">
        <f t="shared" si="1"/>
        <v>0.20162125423848906</v>
      </c>
      <c r="Q12" s="19">
        <f t="shared" si="2"/>
        <v>0.20162125423848906</v>
      </c>
    </row>
    <row r="13" spans="1:20" ht="69.95" customHeight="1" x14ac:dyDescent="0.2">
      <c r="A13" s="15"/>
      <c r="B13" s="52" t="s">
        <v>24</v>
      </c>
      <c r="C13" s="53"/>
      <c r="D13" s="54"/>
      <c r="E13" s="16" t="s">
        <v>25</v>
      </c>
      <c r="F13" s="16" t="s">
        <v>30</v>
      </c>
      <c r="G13" s="17" t="s">
        <v>27</v>
      </c>
      <c r="H13" s="18">
        <v>2997134.23</v>
      </c>
      <c r="I13" s="18">
        <v>0</v>
      </c>
      <c r="J13" s="18">
        <f>+H13+I13</f>
        <v>2997134.23</v>
      </c>
      <c r="K13" s="18">
        <f>+J13</f>
        <v>2997134.23</v>
      </c>
      <c r="L13" s="18">
        <v>1555649.2704</v>
      </c>
      <c r="M13" s="18">
        <v>1555649.2704</v>
      </c>
      <c r="N13" s="18">
        <v>1555649.2704</v>
      </c>
      <c r="O13" s="18">
        <f t="shared" si="0"/>
        <v>1441484.9595999999</v>
      </c>
      <c r="P13" s="19">
        <f t="shared" si="1"/>
        <v>0.51904557854921296</v>
      </c>
      <c r="Q13" s="19">
        <f t="shared" si="2"/>
        <v>0.51904557854921296</v>
      </c>
    </row>
    <row r="14" spans="1:20" ht="69.95" customHeight="1" x14ac:dyDescent="0.2">
      <c r="A14" s="15"/>
      <c r="B14" s="52" t="s">
        <v>24</v>
      </c>
      <c r="C14" s="53"/>
      <c r="D14" s="54"/>
      <c r="E14" s="16" t="s">
        <v>25</v>
      </c>
      <c r="F14" s="16" t="s">
        <v>31</v>
      </c>
      <c r="G14" s="17" t="s">
        <v>27</v>
      </c>
      <c r="H14" s="18">
        <v>20000000</v>
      </c>
      <c r="I14" s="21">
        <v>0</v>
      </c>
      <c r="J14" s="18">
        <f>+H14+I14</f>
        <v>20000000</v>
      </c>
      <c r="K14" s="18">
        <v>17720943.559999999</v>
      </c>
      <c r="L14" s="18">
        <v>792063.61360000004</v>
      </c>
      <c r="M14" s="21">
        <v>792063.61360000004</v>
      </c>
      <c r="N14" s="21">
        <v>792063.61360000004</v>
      </c>
      <c r="O14" s="18">
        <f t="shared" si="0"/>
        <v>19207936.386399999</v>
      </c>
      <c r="P14" s="19">
        <f t="shared" si="1"/>
        <v>3.9603180680000002E-2</v>
      </c>
      <c r="Q14" s="19">
        <f t="shared" si="2"/>
        <v>3.9603180680000002E-2</v>
      </c>
    </row>
    <row r="15" spans="1:20" ht="69.95" customHeight="1" x14ac:dyDescent="0.2">
      <c r="A15" s="15"/>
      <c r="B15" s="52" t="s">
        <v>24</v>
      </c>
      <c r="C15" s="53"/>
      <c r="D15" s="54"/>
      <c r="E15" s="16" t="s">
        <v>25</v>
      </c>
      <c r="F15" s="16" t="s">
        <v>32</v>
      </c>
      <c r="G15" s="17" t="s">
        <v>27</v>
      </c>
      <c r="H15" s="18">
        <v>26805000</v>
      </c>
      <c r="I15" s="18">
        <v>0</v>
      </c>
      <c r="J15" s="18">
        <f>+H15+I15</f>
        <v>26805000</v>
      </c>
      <c r="K15" s="18">
        <v>26805000</v>
      </c>
      <c r="L15" s="18">
        <v>0</v>
      </c>
      <c r="M15" s="18">
        <v>0</v>
      </c>
      <c r="N15" s="18">
        <v>0</v>
      </c>
      <c r="O15" s="18">
        <f t="shared" si="0"/>
        <v>26805000</v>
      </c>
      <c r="P15" s="19">
        <f t="shared" si="1"/>
        <v>0</v>
      </c>
      <c r="Q15" s="19">
        <f t="shared" si="2"/>
        <v>0</v>
      </c>
    </row>
    <row r="16" spans="1:20" s="24" customFormat="1" x14ac:dyDescent="0.2">
      <c r="A16" s="22"/>
      <c r="B16" s="23"/>
      <c r="C16" s="48" t="s">
        <v>33</v>
      </c>
      <c r="D16" s="4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50"/>
      <c r="Q16" s="51"/>
    </row>
    <row r="17" spans="2:15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">
      <c r="B18" s="25" t="s">
        <v>34</v>
      </c>
      <c r="G18" s="1"/>
      <c r="H18" s="1"/>
      <c r="I18" s="1"/>
      <c r="J18" s="1"/>
      <c r="K18" s="1"/>
      <c r="L18" s="1"/>
      <c r="M18" s="1"/>
      <c r="N18" s="1"/>
      <c r="O18" s="1"/>
    </row>
    <row r="24" spans="2:15" x14ac:dyDescent="0.2">
      <c r="F24" s="2" t="s">
        <v>35</v>
      </c>
      <c r="L24" s="2" t="s">
        <v>36</v>
      </c>
    </row>
    <row r="25" spans="2:15" x14ac:dyDescent="0.2">
      <c r="F25" s="2" t="s">
        <v>37</v>
      </c>
      <c r="L25" s="26" t="s">
        <v>38</v>
      </c>
      <c r="M25" s="26"/>
      <c r="N25" s="26"/>
      <c r="O25" s="26"/>
    </row>
    <row r="43" spans="17:18" x14ac:dyDescent="0.2">
      <c r="R43" s="27"/>
    </row>
    <row r="45" spans="17:18" x14ac:dyDescent="0.2">
      <c r="Q45" s="27"/>
    </row>
  </sheetData>
  <mergeCells count="16">
    <mergeCell ref="C16:D16"/>
    <mergeCell ref="P16:Q16"/>
    <mergeCell ref="B10:D10"/>
    <mergeCell ref="B11:D11"/>
    <mergeCell ref="B12:D12"/>
    <mergeCell ref="B13:D13"/>
    <mergeCell ref="B14:D14"/>
    <mergeCell ref="B15:D15"/>
    <mergeCell ref="B1:Q2"/>
    <mergeCell ref="B3:Q3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2017-06-26T17:17:21Z</dcterms:modified>
</cp:coreProperties>
</file>