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2DO TRIMESTRE 2019\10. Inf Disciplina Financiera 1T 2019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G5" i="1"/>
  <c r="F5" i="1"/>
  <c r="E5" i="1"/>
  <c r="D5" i="1"/>
  <c r="G36" i="1" l="1"/>
  <c r="F36" i="1"/>
  <c r="E36" i="1"/>
  <c r="D36" i="1"/>
  <c r="C36" i="1"/>
  <c r="B36" i="1"/>
  <c r="G28" i="1"/>
  <c r="F28" i="1"/>
  <c r="E28" i="1"/>
  <c r="D28" i="1"/>
  <c r="C28" i="1"/>
  <c r="B28" i="1"/>
  <c r="G21" i="1"/>
  <c r="F21" i="1"/>
  <c r="E21" i="1"/>
  <c r="D21" i="1"/>
  <c r="C21" i="1"/>
  <c r="B21" i="1"/>
  <c r="G7" i="1"/>
  <c r="F7" i="1"/>
  <c r="E7" i="1"/>
  <c r="D7" i="1"/>
  <c r="C7" i="1"/>
  <c r="B7" i="1"/>
  <c r="G31" i="1" l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<sst xmlns="http://schemas.openxmlformats.org/spreadsheetml/2006/main" count="32" uniqueCount="32">
  <si>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</si>
  <si>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</si>
  <si>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</si>
  <si>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</si>
  <si>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</si>
  <si>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</si>
  <si>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</si>
  <si>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</si>
  <si>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</si>
  <si>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</si>
  <si>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</si>
  <si>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</si>
  <si>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</si>
  <si>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</si>
  <si>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</si>
  <si>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</si>
  <si>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</si>
  <si>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</si>
  <si>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</si>
  <si>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</si>
  <si>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</si>
  <si>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</si>
  <si>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</si>
  <si>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</si>
  <si>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</si>
  <si>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</si>
  <si>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</si>
  <si>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</si>
  <si>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</si>
  <si>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</si>
  <si>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</si>
  <si>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INSTITUTO TECNOLOGICO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</si>
</sst>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3" fontId="1" fillId="0" borderId="5" xfId="0" applyNumberFormat="1" applyFont="1" applyBorder="1" applyProtection="1">
      <protection locked="0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3" fontId="0" fillId="0" borderId="9" xfId="0" applyNumberFormat="1" applyFont="1" applyBorder="1" applyProtection="1"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1231106</xdr:colOff>
      <xdr:row>3</xdr:row>
      <xdr:rowOff>171450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221581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9/PAGINA%20WEB%202019/1%20ER%20TRIMESTRE%202019/Formatos_Anexo_1_Criterios_LDF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Abasolo, Gobierno del Estado de Guanajuato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C5" sqref="C5:C6"/>
    </sheetView>
  </sheetViews>
  <sheetFormatPr baseColWidth="10" defaultRowHeight="15" x14ac:dyDescent="0.25"/>
  <cols>
    <col min="1" max="1" width="73.42578125" bestFit="1" customWidth="1"/>
    <col min="2" max="2" width="17.42578125" customWidth="1"/>
    <col min="3" max="3" width="20" customWidth="1"/>
    <col min="4" max="4" width="18" customWidth="1"/>
    <col min="5" max="5" width="19" customWidth="1"/>
    <col min="6" max="6" width="19.5703125" customWidth="1"/>
    <col min="7" max="7" width="17.140625" customWidth="1"/>
  </cols>
  <sheetData>
    <row r="1" spans="1:7" x14ac:dyDescent="0.25">
      <c r="A1" s="18" t="s">
        <v>31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1" t="s">
        <v>1</v>
      </c>
      <c r="B3" s="22"/>
      <c r="C3" s="22"/>
      <c r="D3" s="22"/>
      <c r="E3" s="22"/>
      <c r="F3" s="22"/>
      <c r="G3" s="23"/>
    </row>
    <row r="4" spans="1:7" x14ac:dyDescent="0.25">
      <c r="A4" s="21" t="s">
        <v>2</v>
      </c>
      <c r="B4" s="22"/>
      <c r="C4" s="22"/>
      <c r="D4" s="22"/>
      <c r="E4" s="22"/>
      <c r="F4" s="22"/>
      <c r="G4" s="23"/>
    </row>
    <row r="5" spans="1:7" x14ac:dyDescent="0.25">
      <c r="A5" s="24" t="s">
        <v>3</v>
      </c>
      <c r="B5" s="1">
        <v>2019</v>
      </c>
      <c r="C5" s="26">
        <f>ANIO1P</f>
        <v>2020</v>
      </c>
      <c r="D5" s="26" t="str">
        <f>ANIO2P</f>
        <v>2021 (d)</v>
      </c>
      <c r="E5" s="26" t="str">
        <f>ANIO3P</f>
        <v>2022 (d)</v>
      </c>
      <c r="F5" s="26" t="str">
        <f>ANIO4P</f>
        <v>2023 (d)</v>
      </c>
      <c r="G5" s="26" t="str">
        <f>ANIO5P</f>
        <v>2024 (d)</v>
      </c>
    </row>
    <row r="6" spans="1:7" ht="45" x14ac:dyDescent="0.25">
      <c r="A6" s="25"/>
      <c r="B6" s="2" t="s">
        <v>4</v>
      </c>
      <c r="C6" s="27"/>
      <c r="D6" s="27"/>
      <c r="E6" s="27"/>
      <c r="F6" s="27"/>
      <c r="G6" s="27"/>
    </row>
    <row r="7" spans="1:7" x14ac:dyDescent="0.25">
      <c r="A7" s="3" t="s">
        <v>5</v>
      </c>
      <c r="B7" s="4">
        <f t="shared" ref="B7:G7" si="0">SUM(B8:B19)</f>
        <v>24549019.149999999</v>
      </c>
      <c r="C7" s="4">
        <f t="shared" si="0"/>
        <v>26021960.298999999</v>
      </c>
      <c r="D7" s="4">
        <f t="shared" si="0"/>
        <v>27583277.916939996</v>
      </c>
      <c r="E7" s="4">
        <f t="shared" si="0"/>
        <v>29238274.591956399</v>
      </c>
      <c r="F7" s="4">
        <f t="shared" si="0"/>
        <v>30992571.06747378</v>
      </c>
      <c r="G7" s="4">
        <f t="shared" si="0"/>
        <v>32852125.331522208</v>
      </c>
    </row>
    <row r="8" spans="1:7" x14ac:dyDescent="0.25">
      <c r="A8" s="5" t="s">
        <v>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5">
      <c r="A9" s="5" t="s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5">
      <c r="A10" s="5" t="s">
        <v>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5">
      <c r="A11" s="5" t="s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5">
      <c r="A13" s="5" t="s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5">
      <c r="A14" s="5" t="s">
        <v>12</v>
      </c>
      <c r="B14" s="7">
        <v>1074630</v>
      </c>
      <c r="C14" s="7">
        <v>1139107.8</v>
      </c>
      <c r="D14" s="7">
        <v>1207454.2680000002</v>
      </c>
      <c r="E14" s="7">
        <v>1279901.5240800001</v>
      </c>
      <c r="F14" s="7">
        <v>1356695.6155248</v>
      </c>
      <c r="G14" s="7">
        <v>1438097.3524562879</v>
      </c>
    </row>
    <row r="15" spans="1:7" x14ac:dyDescent="0.25">
      <c r="A15" s="5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8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5" t="s">
        <v>15</v>
      </c>
      <c r="B17" s="7">
        <v>23474389.149999999</v>
      </c>
      <c r="C17" s="7">
        <v>24882852.498999998</v>
      </c>
      <c r="D17" s="7">
        <v>26375823.648939997</v>
      </c>
      <c r="E17" s="7">
        <v>27958373.067876399</v>
      </c>
      <c r="F17" s="7">
        <v>29635875.451948982</v>
      </c>
      <c r="G17" s="7">
        <v>31414027.979065921</v>
      </c>
    </row>
    <row r="18" spans="1:7" x14ac:dyDescent="0.25">
      <c r="A18" s="5" t="s">
        <v>16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5" t="s">
        <v>17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9"/>
      <c r="B20" s="9"/>
      <c r="C20" s="9"/>
      <c r="D20" s="9"/>
      <c r="E20" s="9"/>
      <c r="F20" s="9"/>
      <c r="G20" s="9"/>
    </row>
    <row r="21" spans="1:7" x14ac:dyDescent="0.25">
      <c r="A21" s="10" t="s">
        <v>18</v>
      </c>
      <c r="B21" s="11">
        <f t="shared" ref="B21:G21" si="1">SUM(B22:B26)</f>
        <v>0</v>
      </c>
      <c r="C21" s="11">
        <f t="shared" si="1"/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</row>
    <row r="22" spans="1:7" x14ac:dyDescent="0.25">
      <c r="A22" s="5" t="s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5">
      <c r="A23" s="5" t="s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5" t="s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12" t="s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5" t="s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9"/>
      <c r="B27" s="9"/>
      <c r="C27" s="9"/>
      <c r="D27" s="9"/>
      <c r="E27" s="9"/>
      <c r="F27" s="9"/>
      <c r="G27" s="9"/>
    </row>
    <row r="28" spans="1:7" x14ac:dyDescent="0.25">
      <c r="A28" s="10" t="s">
        <v>24</v>
      </c>
      <c r="B28" s="11">
        <f t="shared" ref="B28:G28" si="2">B29</f>
        <v>0</v>
      </c>
      <c r="C28" s="11">
        <f t="shared" si="2"/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</row>
    <row r="29" spans="1:7" x14ac:dyDescent="0.25">
      <c r="A29" s="5" t="s">
        <v>25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5">
      <c r="A30" s="9"/>
      <c r="B30" s="9"/>
      <c r="C30" s="9"/>
      <c r="D30" s="9"/>
      <c r="E30" s="9"/>
      <c r="F30" s="9"/>
      <c r="G30" s="9"/>
    </row>
    <row r="31" spans="1:7" x14ac:dyDescent="0.25">
      <c r="A31" s="13" t="s">
        <v>26</v>
      </c>
      <c r="B31" s="4">
        <f t="shared" ref="B31:G31" si="3">B28+B21+B7</f>
        <v>24549019.149999999</v>
      </c>
      <c r="C31" s="4">
        <f t="shared" si="3"/>
        <v>26021960.298999999</v>
      </c>
      <c r="D31" s="4">
        <f t="shared" si="3"/>
        <v>27583277.916939996</v>
      </c>
      <c r="E31" s="4">
        <f t="shared" si="3"/>
        <v>29238274.591956399</v>
      </c>
      <c r="F31" s="4">
        <f t="shared" si="3"/>
        <v>30992571.06747378</v>
      </c>
      <c r="G31" s="4">
        <f t="shared" si="3"/>
        <v>32852125.331522208</v>
      </c>
    </row>
    <row r="32" spans="1:7" x14ac:dyDescent="0.25">
      <c r="A32" s="9"/>
      <c r="B32" s="9"/>
      <c r="C32" s="9"/>
      <c r="D32" s="9"/>
      <c r="E32" s="9"/>
      <c r="F32" s="9"/>
      <c r="G32" s="9"/>
    </row>
    <row r="33" spans="1:7" x14ac:dyDescent="0.25">
      <c r="A33" s="10" t="s">
        <v>27</v>
      </c>
      <c r="B33" s="14"/>
      <c r="C33" s="14"/>
      <c r="D33" s="14"/>
      <c r="E33" s="14"/>
      <c r="F33" s="14"/>
      <c r="G33" s="14"/>
    </row>
    <row r="34" spans="1:7" ht="30" x14ac:dyDescent="0.25">
      <c r="A34" s="15" t="s">
        <v>28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ht="30" x14ac:dyDescent="0.25">
      <c r="A35" s="15" t="s">
        <v>29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5">
      <c r="A36" s="10" t="s">
        <v>30</v>
      </c>
      <c r="B36" s="11">
        <f t="shared" ref="B36:G36" si="4">B35+B34</f>
        <v>0</v>
      </c>
      <c r="C36" s="11">
        <f t="shared" si="4"/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</row>
    <row r="37" spans="1:7" x14ac:dyDescent="0.25">
      <c r="A37" s="16"/>
      <c r="B37" s="17"/>
      <c r="C37" s="17"/>
      <c r="D37" s="17"/>
      <c r="E37" s="17"/>
      <c r="F37" s="17"/>
      <c r="G37" s="17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5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d)" sqref="G5:G6"/>
    <dataValidation allowBlank="1" showInputMessage="1" showErrorMessage="1" prompt="Año 4 (d)" sqref="F5:F6"/>
    <dataValidation allowBlank="1" showInputMessage="1" showErrorMessage="1" prompt="Año 3 (d)" sqref="E5:E6"/>
    <dataValidation allowBlank="1" showInputMessage="1" showErrorMessage="1" prompt="Año 2 (d)" sqref="C5:D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2019-04-30T20:34:00Z</dcterms:created>
  <dcterms:modified xsi:type="dcterms:W3CDTF">2019-08-15T16:17:03Z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