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ANUAL 2020\4_IDF\"/>
    </mc:Choice>
  </mc:AlternateContent>
  <bookViews>
    <workbookView xWindow="0" yWindow="0" windowWidth="14685" windowHeight="1201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F20" i="1"/>
  <c r="E20" i="1"/>
  <c r="D20" i="1"/>
  <c r="D30" i="1" s="1"/>
  <c r="C20" i="1"/>
  <c r="B20" i="1"/>
  <c r="G6" i="1"/>
  <c r="F6" i="1"/>
  <c r="F30" i="1" s="1"/>
  <c r="E6" i="1"/>
  <c r="E30" i="1" s="1"/>
  <c r="D6" i="1"/>
  <c r="C6" i="1"/>
  <c r="B6" i="1"/>
  <c r="B30" i="1" s="1"/>
  <c r="G4" i="1"/>
  <c r="F4" i="1"/>
  <c r="E4" i="1"/>
  <c r="D4" i="1"/>
  <c r="C4" i="1"/>
  <c r="B4" i="1"/>
  <c r="A1" i="1"/>
  <c r="C30" i="1" l="1"/>
  <c r="G30" i="1"/>
</calcChain>
</file>

<file path=xl/sharedStrings.xml><?xml version="1.0" encoding="utf-8"?>
<sst xmlns="http://schemas.openxmlformats.org/spreadsheetml/2006/main" count="32" uniqueCount="32">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</sst>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4" fontId="5" fillId="0" borderId="12" xfId="1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885825</xdr:colOff>
      <xdr:row>2</xdr:row>
      <xdr:rowOff>171450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66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0/ESTADOS%20FINANCIEROS%20ASEG%202020/1ER%20T%20ASEG%202020/DISCIPLINA%20FINANCIERA%201T/0361_IDF_PEGT_ITA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selection activeCell="C16" sqref="C16"/>
    </sheetView>
  </sheetViews>
  <sheetFormatPr baseColWidth="10" defaultColWidth="0" defaultRowHeight="0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ht="15" x14ac:dyDescent="0.25">
      <c r="A1" s="1" t="str">
        <f>ENTIDAD</f>
        <v>Municipio de Abasolo, Gobierno del Estado de Guanajuato</v>
      </c>
      <c r="B1" s="2"/>
      <c r="C1" s="2"/>
      <c r="D1" s="2"/>
      <c r="E1" s="2"/>
      <c r="F1" s="2"/>
      <c r="G1" s="3"/>
    </row>
    <row r="2" spans="1:7" ht="15" x14ac:dyDescent="0.25">
      <c r="A2" s="4" t="s">
        <v>0</v>
      </c>
      <c r="B2" s="5"/>
      <c r="C2" s="5"/>
      <c r="D2" s="5"/>
      <c r="E2" s="5"/>
      <c r="F2" s="5"/>
      <c r="G2" s="6"/>
    </row>
    <row r="3" spans="1:7" ht="15" x14ac:dyDescent="0.25">
      <c r="A3" s="7" t="s">
        <v>1</v>
      </c>
      <c r="B3" s="8"/>
      <c r="C3" s="8"/>
      <c r="D3" s="8"/>
      <c r="E3" s="8"/>
      <c r="F3" s="8"/>
      <c r="G3" s="9"/>
    </row>
    <row r="4" spans="1:7" ht="15" x14ac:dyDescent="0.25">
      <c r="A4" s="10" t="s">
        <v>2</v>
      </c>
      <c r="B4" s="11" t="str">
        <f>ANIO5R</f>
        <v>2015 ¹ (c)</v>
      </c>
      <c r="C4" s="11" t="str">
        <f>ANIO4R</f>
        <v>2016 ¹ (c)</v>
      </c>
      <c r="D4" s="11" t="str">
        <f>ANIO3R</f>
        <v>2017 ¹ (c)</v>
      </c>
      <c r="E4" s="11" t="str">
        <f>ANIO2R</f>
        <v>2018 ¹ (c)</v>
      </c>
      <c r="F4" s="11" t="str">
        <f>ANIO1R</f>
        <v>2019 ¹ (c)</v>
      </c>
      <c r="G4" s="12">
        <f>ANIO_INFORME</f>
        <v>2020</v>
      </c>
    </row>
    <row r="5" spans="1:7" ht="32.25" x14ac:dyDescent="0.25">
      <c r="A5" s="13"/>
      <c r="B5" s="14"/>
      <c r="C5" s="14"/>
      <c r="D5" s="14"/>
      <c r="E5" s="14"/>
      <c r="F5" s="14"/>
      <c r="G5" s="15" t="s">
        <v>3</v>
      </c>
    </row>
    <row r="6" spans="1:7" ht="15" x14ac:dyDescent="0.25">
      <c r="A6" s="16" t="s">
        <v>4</v>
      </c>
      <c r="B6" s="17">
        <f>SUM(B7:B18)</f>
        <v>16043457.299999999</v>
      </c>
      <c r="C6" s="17">
        <f t="shared" ref="C6:G6" si="0">SUM(C7:C18)</f>
        <v>22193879.48</v>
      </c>
      <c r="D6" s="17">
        <f t="shared" si="0"/>
        <v>36459653.640000001</v>
      </c>
      <c r="E6" s="17">
        <f t="shared" si="0"/>
        <v>27905617.359999999</v>
      </c>
      <c r="F6" s="17">
        <f t="shared" si="0"/>
        <v>20292544.100000001</v>
      </c>
      <c r="G6" s="17">
        <f t="shared" si="0"/>
        <v>8732916</v>
      </c>
    </row>
    <row r="7" spans="1:7" ht="15" x14ac:dyDescent="0.25">
      <c r="A7" s="18" t="s">
        <v>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7" ht="15" x14ac:dyDescent="0.25">
      <c r="A8" s="18" t="s">
        <v>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ht="15" x14ac:dyDescent="0.25">
      <c r="A9" s="18" t="s">
        <v>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5" x14ac:dyDescent="0.25">
      <c r="A10" s="18" t="s">
        <v>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 x14ac:dyDescent="0.25">
      <c r="A11" s="18" t="s">
        <v>9</v>
      </c>
      <c r="B11" s="19">
        <v>325026.67</v>
      </c>
      <c r="C11" s="19">
        <v>715996.35</v>
      </c>
      <c r="D11" s="19">
        <v>1007931.44</v>
      </c>
      <c r="E11" s="19">
        <v>869342</v>
      </c>
      <c r="F11" s="19">
        <v>0</v>
      </c>
      <c r="G11" s="19">
        <v>0</v>
      </c>
    </row>
    <row r="12" spans="1:7" ht="15" x14ac:dyDescent="0.25">
      <c r="A12" s="20" t="s">
        <v>10</v>
      </c>
      <c r="B12" s="19">
        <v>156518.78</v>
      </c>
      <c r="C12" s="19">
        <v>609560.97</v>
      </c>
      <c r="D12" s="19">
        <v>1609937.87</v>
      </c>
      <c r="E12" s="19">
        <v>1125542.5</v>
      </c>
      <c r="F12" s="19">
        <v>0</v>
      </c>
      <c r="G12" s="19">
        <v>0</v>
      </c>
    </row>
    <row r="13" spans="1:7" ht="15" x14ac:dyDescent="0.25">
      <c r="A13" s="18" t="s">
        <v>11</v>
      </c>
      <c r="B13" s="19">
        <v>0</v>
      </c>
      <c r="C13" s="19">
        <v>0</v>
      </c>
      <c r="D13" s="19">
        <v>0</v>
      </c>
      <c r="E13" s="19">
        <v>0</v>
      </c>
      <c r="F13" s="19">
        <v>1452629.5</v>
      </c>
      <c r="G13" s="19">
        <v>784062</v>
      </c>
    </row>
    <row r="14" spans="1:7" ht="15" x14ac:dyDescent="0.25">
      <c r="A14" s="18" t="s">
        <v>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 x14ac:dyDescent="0.25">
      <c r="A15" s="18" t="s">
        <v>13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15" x14ac:dyDescent="0.25">
      <c r="A16" s="18" t="s">
        <v>14</v>
      </c>
      <c r="B16" s="19">
        <v>15561911.85</v>
      </c>
      <c r="C16" s="19">
        <v>20868322.16</v>
      </c>
      <c r="D16" s="19">
        <v>33841784.329999998</v>
      </c>
      <c r="E16" s="19">
        <v>25910732.859999999</v>
      </c>
      <c r="F16" s="19">
        <v>18839914.600000001</v>
      </c>
      <c r="G16" s="19">
        <v>7948854</v>
      </c>
    </row>
    <row r="17" spans="1:7" ht="15" x14ac:dyDescent="0.25">
      <c r="A17" s="18" t="s">
        <v>15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 x14ac:dyDescent="0.25">
      <c r="A18" s="18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 x14ac:dyDescent="0.25">
      <c r="A19" s="21"/>
      <c r="B19" s="21"/>
      <c r="C19" s="21"/>
      <c r="D19" s="21"/>
      <c r="E19" s="21"/>
      <c r="F19" s="21"/>
      <c r="G19" s="21"/>
    </row>
    <row r="20" spans="1:7" ht="15" x14ac:dyDescent="0.25">
      <c r="A20" s="22" t="s">
        <v>17</v>
      </c>
      <c r="B20" s="17">
        <f>SUM(B21:B25)</f>
        <v>38581716.710000001</v>
      </c>
      <c r="C20" s="17">
        <f t="shared" ref="C20:G20" si="1">SUM(C21:C25)</f>
        <v>31401326.66</v>
      </c>
      <c r="D20" s="17">
        <f t="shared" si="1"/>
        <v>17070851.989999998</v>
      </c>
      <c r="E20" s="17">
        <f t="shared" si="1"/>
        <v>18394772.539999999</v>
      </c>
      <c r="F20" s="17">
        <f t="shared" si="1"/>
        <v>14461289</v>
      </c>
      <c r="G20" s="17">
        <f t="shared" si="1"/>
        <v>5742894</v>
      </c>
    </row>
    <row r="21" spans="1:7" ht="15" x14ac:dyDescent="0.25">
      <c r="A21" s="18" t="s">
        <v>18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5" x14ac:dyDescent="0.25">
      <c r="A22" s="18" t="s">
        <v>19</v>
      </c>
      <c r="B22" s="23">
        <v>38581716.710000001</v>
      </c>
      <c r="C22" s="19">
        <v>31401326.66</v>
      </c>
      <c r="D22" s="19">
        <v>17070851.989999998</v>
      </c>
      <c r="E22" s="19">
        <v>18394772.539999999</v>
      </c>
      <c r="F22" s="19">
        <v>14461289</v>
      </c>
      <c r="G22" s="24">
        <v>5742894</v>
      </c>
    </row>
    <row r="23" spans="1:7" ht="15" x14ac:dyDescent="0.25">
      <c r="A23" s="18" t="s">
        <v>20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5" x14ac:dyDescent="0.25">
      <c r="A24" s="18" t="s">
        <v>21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5" x14ac:dyDescent="0.25">
      <c r="A25" s="18" t="s">
        <v>22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 x14ac:dyDescent="0.25">
      <c r="A26" s="21"/>
      <c r="B26" s="21"/>
      <c r="C26" s="21"/>
      <c r="D26" s="21"/>
      <c r="E26" s="21"/>
      <c r="F26" s="21"/>
      <c r="G26" s="21"/>
    </row>
    <row r="27" spans="1:7" ht="15" x14ac:dyDescent="0.25">
      <c r="A27" s="22" t="s">
        <v>23</v>
      </c>
      <c r="B27" s="17">
        <f>B28</f>
        <v>0</v>
      </c>
      <c r="C27" s="17">
        <f t="shared" ref="C27:G27" si="2">C28</f>
        <v>0</v>
      </c>
      <c r="D27" s="17">
        <f t="shared" si="2"/>
        <v>0</v>
      </c>
      <c r="E27" s="17">
        <f t="shared" si="2"/>
        <v>0</v>
      </c>
      <c r="F27" s="17">
        <f t="shared" si="2"/>
        <v>0</v>
      </c>
      <c r="G27" s="17">
        <f t="shared" si="2"/>
        <v>0</v>
      </c>
    </row>
    <row r="28" spans="1:7" ht="15" x14ac:dyDescent="0.25">
      <c r="A28" s="18" t="s">
        <v>24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 x14ac:dyDescent="0.25">
      <c r="A29" s="21"/>
      <c r="B29" s="21"/>
      <c r="C29" s="21"/>
      <c r="D29" s="21"/>
      <c r="E29" s="21"/>
      <c r="F29" s="21"/>
      <c r="G29" s="21"/>
    </row>
    <row r="30" spans="1:7" ht="15" x14ac:dyDescent="0.25">
      <c r="A30" s="22" t="s">
        <v>25</v>
      </c>
      <c r="B30" s="17">
        <f>B6+B20+B27</f>
        <v>54625174.009999998</v>
      </c>
      <c r="C30" s="17">
        <f t="shared" ref="C30:G30" si="3">C6+C20+C27</f>
        <v>53595206.140000001</v>
      </c>
      <c r="D30" s="17">
        <f t="shared" si="3"/>
        <v>53530505.629999995</v>
      </c>
      <c r="E30" s="17">
        <f t="shared" si="3"/>
        <v>46300389.899999999</v>
      </c>
      <c r="F30" s="17">
        <f t="shared" si="3"/>
        <v>34753833.100000001</v>
      </c>
      <c r="G30" s="17">
        <f t="shared" si="3"/>
        <v>14475810</v>
      </c>
    </row>
    <row r="31" spans="1:7" ht="15" x14ac:dyDescent="0.25">
      <c r="A31" s="21"/>
      <c r="B31" s="21"/>
      <c r="C31" s="21"/>
      <c r="D31" s="21"/>
      <c r="E31" s="21"/>
      <c r="F31" s="21"/>
      <c r="G31" s="21"/>
    </row>
    <row r="32" spans="1:7" ht="15" x14ac:dyDescent="0.25">
      <c r="A32" s="22" t="s">
        <v>26</v>
      </c>
      <c r="B32" s="21"/>
      <c r="C32" s="21"/>
      <c r="D32" s="21"/>
      <c r="E32" s="21"/>
      <c r="F32" s="21"/>
      <c r="G32" s="21"/>
    </row>
    <row r="33" spans="1:7" ht="30" x14ac:dyDescent="0.25">
      <c r="A33" s="25" t="s">
        <v>27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30" x14ac:dyDescent="0.25">
      <c r="A34" s="25" t="s">
        <v>28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 x14ac:dyDescent="0.25">
      <c r="A35" s="22" t="s">
        <v>29</v>
      </c>
      <c r="B35" s="17">
        <f>B33+B34</f>
        <v>0</v>
      </c>
      <c r="C35" s="17">
        <f t="shared" ref="C35:G35" si="4">C33+C34</f>
        <v>0</v>
      </c>
      <c r="D35" s="17">
        <f t="shared" si="4"/>
        <v>0</v>
      </c>
      <c r="E35" s="17">
        <f t="shared" si="4"/>
        <v>0</v>
      </c>
      <c r="F35" s="17">
        <f t="shared" si="4"/>
        <v>0</v>
      </c>
      <c r="G35" s="17">
        <f t="shared" si="4"/>
        <v>0</v>
      </c>
    </row>
    <row r="36" spans="1:7" ht="15" x14ac:dyDescent="0.25">
      <c r="A36" s="26"/>
      <c r="B36" s="26"/>
      <c r="C36" s="26"/>
      <c r="D36" s="26"/>
      <c r="E36" s="26"/>
      <c r="F36" s="26"/>
      <c r="G36" s="26"/>
    </row>
    <row r="37" spans="1:7" ht="15" x14ac:dyDescent="0.25">
      <c r="A37" s="27"/>
    </row>
    <row r="38" spans="1:7" ht="15" x14ac:dyDescent="0.25">
      <c r="A38" s="28" t="s">
        <v>30</v>
      </c>
      <c r="B38" s="28"/>
      <c r="C38" s="28"/>
      <c r="D38" s="28"/>
      <c r="E38" s="28"/>
      <c r="F38" s="28"/>
      <c r="G38" s="28"/>
    </row>
    <row r="39" spans="1:7" ht="15" customHeight="1" x14ac:dyDescent="0.25">
      <c r="A39" s="28" t="s">
        <v>31</v>
      </c>
      <c r="B39" s="28"/>
      <c r="C39" s="28"/>
      <c r="D39" s="28"/>
      <c r="E39" s="28"/>
      <c r="F39" s="28"/>
      <c r="G39" s="28"/>
    </row>
    <row r="40" spans="1:7" ht="15" hidden="1" x14ac:dyDescent="0.25"/>
    <row r="41" spans="1:7" ht="15" hidden="1" x14ac:dyDescent="0.25"/>
    <row r="42" spans="1:7" ht="15" hidden="1" x14ac:dyDescent="0.25"/>
    <row r="43" spans="1:7" ht="15" hidden="1" x14ac:dyDescent="0.25"/>
    <row r="44" spans="1:7" ht="15" hidden="1" x14ac:dyDescent="0.25"/>
    <row r="45" spans="1:7" ht="15" hidden="1" x14ac:dyDescent="0.25"/>
    <row r="46" spans="1:7" ht="15" hidden="1" x14ac:dyDescent="0.25"/>
    <row r="47" spans="1:7" ht="15" x14ac:dyDescent="0.25"/>
  </sheetData>
  <mergeCells count="11">
    <mergeCell ref="A38:G38"/>
    <mergeCell ref="A39:G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35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2020-04-22T15:27:06Z</dcterms:created>
  <dcterms:modified xsi:type="dcterms:W3CDTF">2020-04-22T15:37:48Z</dcterms:modified>
</cp:coreProperties>
</file>