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10. Inf Disciplina Financiera 1T 2020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C5" i="3" s="1"/>
  <c r="C79" i="3" s="1"/>
  <c r="F42" i="3" l="1"/>
  <c r="F79" i="3" s="1"/>
  <c r="H53" i="3"/>
  <c r="G5" i="3"/>
  <c r="G79" i="3" s="1"/>
  <c r="H16" i="3"/>
  <c r="H5" i="3" s="1"/>
  <c r="D5" i="3"/>
  <c r="D79" i="3" s="1"/>
  <c r="E5" i="3"/>
  <c r="H6" i="3"/>
  <c r="E42" i="3"/>
  <c r="H42" i="3" l="1"/>
  <c r="H79" i="3" s="1"/>
  <c r="E79" i="3"/>
</calcChain>
</file>

<file path=xl/sharedStrings.xml><?xml version="1.0" encoding="utf-8"?>
<sst xmlns="http://schemas.openxmlformats.org/spreadsheetml/2006/main" count="140" uniqueCount="108">
  <si>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</si>
  <si>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</si>
  <si>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</si>
  <si>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</si>
  <si>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</si>
  <si>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</si>
  <si>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</si>
  <si>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</si>
  <si>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</si>
  <si>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</si>
  <si>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</si>
  <si>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</si>
  <si>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</si>
  <si>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</si>
  <si>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</si>
  <si>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</si>
  <si>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</si>
  <si>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</si>
  <si>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</si>
  <si>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</si>
  <si>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</si>
  <si>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</si>
  <si>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</si>
  <si>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</si>
  <si>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</si>
  <si>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</si>
  <si>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</si>
  <si>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</si>
  <si>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</si>
  <si>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</si>
  <si>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</si>
  <si>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</si>
  <si>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</si>
  <si>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</si>
  <si>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</si>
  <si>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</si>
  <si>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</si>
  <si>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</si>
  <si>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</si>
  <si>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</si>
  <si>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</si>
  <si>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</si>
  <si>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</si>
  <si>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</si>
  <si>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</si>
  <si>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</si>
  <si>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</si>
  <si>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</si>
  <si>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</si>
  <si>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</si>
  <si>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</si>
  <si>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</si>
  <si>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</si>
  <si>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</si>
  <si>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</si>
  <si>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</si>
  <si>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</si>
  <si>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</si>
  <si>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</si>
  <si>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</si>
  <si>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</si>
  <si>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</si>
  <si>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</si>
  <si>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</si>
  <si>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</si>
  <si>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</si>
  <si>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</si>
  <si>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</si>
  <si>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</si>
  <si>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</si>
  <si>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</si>
  <si>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</si>
  <si>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</si>
  <si>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</si>
  <si>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</si>
  <si>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</si>
  <si>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</si>
  <si>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</si>
  <si>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</si>
  <si>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</si>
  <si>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</si>
  <si>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</si>
  <si>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</si>
  <si>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</si>
  <si>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</si>
  <si>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</si>
  <si>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</si>
  <si>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</si>
  <si>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</si>
  <si>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</si>
  <si>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</si>
  <si>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</si>
  <si>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</si>
  <si>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</si>
  <si>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</si>
  <si>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</si>
  <si>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</si>
  <si>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</si>
  <si>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</si>
  <si>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</si>
  <si>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“Bajo protesta de decir verdad declaramos que los Estados Financieros y sus notas, son razonablemente correctos y son responsabilidad del emisor”.</t>
  </si>
  <si>
    <t>ALFONSO DELGADO MARTÍNEZ</t>
  </si>
  <si>
    <t>J. GUADALUPE MÁRQUEZ GONZÁLEZ</t>
  </si>
  <si>
    <t>DIRECCIÓN GENERAL</t>
  </si>
  <si>
    <t>SUBDIRECCIÓN DE ADMINISTRACIÓN Y FINANZAS</t>
  </si>
  <si>
    <t>_____________________________________________</t>
  </si>
  <si>
    <t>__________________________________</t>
  </si>
  <si>
    <t>INSTITUTO TECNOLÓGICO SUPERIOR DE ABASOLO
Estado Analítico del Ejercicio del Presupuesto de Egresos Detallado - LDF
Clasificación Funcional (Finalidad y Función)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</si>
</sst>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1" applyFont="1" applyFill="1" applyBorder="1" applyAlignment="1" applyProtection="1">
      <alignment horizontal="center" vertical="top"/>
      <protection locked="0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381000</xdr:colOff>
      <xdr:row>0</xdr:row>
      <xdr:rowOff>564503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04850" cy="54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workbookViewId="0">
      <selection activeCell="D89" sqref="D89:H89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8" t="s">
        <v>107</v>
      </c>
      <c r="B1" s="29"/>
      <c r="C1" s="29"/>
      <c r="D1" s="29"/>
      <c r="E1" s="29"/>
      <c r="F1" s="29"/>
      <c r="G1" s="29"/>
      <c r="H1" s="30"/>
    </row>
    <row r="2" spans="1:8" ht="12" customHeight="1">
      <c r="A2" s="31"/>
      <c r="B2" s="32"/>
      <c r="C2" s="27" t="s">
        <v>0</v>
      </c>
      <c r="D2" s="27"/>
      <c r="E2" s="27"/>
      <c r="F2" s="27"/>
      <c r="G2" s="27"/>
      <c r="H2" s="13"/>
    </row>
    <row r="3" spans="1:8" ht="22.5">
      <c r="A3" s="33" t="s">
        <v>1</v>
      </c>
      <c r="B3" s="34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5" t="s">
        <v>9</v>
      </c>
      <c r="B5" s="36"/>
      <c r="C5" s="1">
        <f>C6+C16+C25+C36</f>
        <v>25322540.780000001</v>
      </c>
      <c r="D5" s="1">
        <f t="shared" ref="D5:H5" si="0">D6+D16+D25+D36</f>
        <v>6210882.5800000001</v>
      </c>
      <c r="E5" s="1">
        <f t="shared" si="0"/>
        <v>31533423.359999999</v>
      </c>
      <c r="F5" s="1">
        <f t="shared" si="0"/>
        <v>13266248.17</v>
      </c>
      <c r="G5" s="1">
        <f t="shared" si="0"/>
        <v>13266248.17</v>
      </c>
      <c r="H5" s="1">
        <f t="shared" si="0"/>
        <v>18267175.189999998</v>
      </c>
    </row>
    <row r="6" spans="1:8" ht="12.75" customHeight="1">
      <c r="A6" s="24" t="s">
        <v>10</v>
      </c>
      <c r="B6" s="25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4" t="s">
        <v>19</v>
      </c>
      <c r="B16" s="26"/>
      <c r="C16" s="1">
        <f>SUM(C17:C23)</f>
        <v>25322540.780000001</v>
      </c>
      <c r="D16" s="1">
        <f t="shared" ref="D16:G16" si="4">SUM(D17:D23)</f>
        <v>6210882.5800000001</v>
      </c>
      <c r="E16" s="1">
        <f t="shared" si="4"/>
        <v>31533423.359999999</v>
      </c>
      <c r="F16" s="1">
        <f t="shared" si="4"/>
        <v>13266248.17</v>
      </c>
      <c r="G16" s="1">
        <f t="shared" si="4"/>
        <v>13266248.17</v>
      </c>
      <c r="H16" s="1">
        <f t="shared" si="3"/>
        <v>18267175.189999998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25322540.780000001</v>
      </c>
      <c r="D21" s="2">
        <v>6210882.5800000001</v>
      </c>
      <c r="E21" s="2">
        <f t="shared" si="5"/>
        <v>31533423.359999999</v>
      </c>
      <c r="F21" s="2">
        <v>13266248.17</v>
      </c>
      <c r="G21" s="2">
        <v>13266248.17</v>
      </c>
      <c r="H21" s="2">
        <f t="shared" si="3"/>
        <v>18267175.189999998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4" t="s">
        <v>27</v>
      </c>
      <c r="B25" s="26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4" t="s">
        <v>37</v>
      </c>
      <c r="B36" s="26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4" t="s">
        <v>42</v>
      </c>
      <c r="B42" s="26"/>
      <c r="C42" s="1">
        <f>C43+C53+C62+C73</f>
        <v>0</v>
      </c>
      <c r="D42" s="1">
        <f t="shared" ref="D42:G42" si="10">D43+D53+D62+D73</f>
        <v>25679710.949999999</v>
      </c>
      <c r="E42" s="1">
        <f t="shared" si="10"/>
        <v>25679710.949999999</v>
      </c>
      <c r="F42" s="1">
        <f t="shared" si="10"/>
        <v>12110789.109999999</v>
      </c>
      <c r="G42" s="1">
        <f t="shared" si="10"/>
        <v>12110789.109999999</v>
      </c>
      <c r="H42" s="1">
        <f t="shared" si="3"/>
        <v>13568921.84</v>
      </c>
    </row>
    <row r="43" spans="1:8" ht="12.75">
      <c r="A43" s="24" t="s">
        <v>10</v>
      </c>
      <c r="B43" s="26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4" t="s">
        <v>19</v>
      </c>
      <c r="B53" s="26"/>
      <c r="C53" s="1">
        <f>SUM(C54:C60)</f>
        <v>0</v>
      </c>
      <c r="D53" s="1">
        <f t="shared" ref="D53:G53" si="13">SUM(D54:D60)</f>
        <v>25679710.949999999</v>
      </c>
      <c r="E53" s="1">
        <f t="shared" si="13"/>
        <v>25679710.949999999</v>
      </c>
      <c r="F53" s="1">
        <f t="shared" si="13"/>
        <v>12110789.109999999</v>
      </c>
      <c r="G53" s="1">
        <f t="shared" si="13"/>
        <v>12110789.109999999</v>
      </c>
      <c r="H53" s="1">
        <f t="shared" si="3"/>
        <v>13568921.84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25679710.949999999</v>
      </c>
      <c r="E58" s="2">
        <f t="shared" si="14"/>
        <v>25679710.949999999</v>
      </c>
      <c r="F58" s="2">
        <v>12110789.109999999</v>
      </c>
      <c r="G58" s="2">
        <v>12110789.109999999</v>
      </c>
      <c r="H58" s="2">
        <f t="shared" si="3"/>
        <v>13568921.84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4" t="s">
        <v>27</v>
      </c>
      <c r="B62" s="26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4" t="s">
        <v>37</v>
      </c>
      <c r="B73" s="26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4" t="s">
        <v>7</v>
      </c>
      <c r="B79" s="26"/>
      <c r="C79" s="1">
        <f>C5+C42</f>
        <v>25322540.780000001</v>
      </c>
      <c r="D79" s="1">
        <f t="shared" ref="D79:H79" si="20">D5+D42</f>
        <v>31890593.530000001</v>
      </c>
      <c r="E79" s="1">
        <f t="shared" si="20"/>
        <v>57213134.310000002</v>
      </c>
      <c r="F79" s="1">
        <f t="shared" si="20"/>
        <v>25377037.280000001</v>
      </c>
      <c r="G79" s="1">
        <f t="shared" si="20"/>
        <v>25377037.280000001</v>
      </c>
      <c r="H79" s="1">
        <f t="shared" si="20"/>
        <v>31836097.029999997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2" spans="1:8">
      <c r="A82" s="3" t="s">
        <v>100</v>
      </c>
    </row>
    <row r="86" spans="1:8">
      <c r="C86" s="21"/>
      <c r="D86" s="21"/>
      <c r="E86" s="21"/>
      <c r="F86" s="21"/>
      <c r="G86" s="21"/>
      <c r="H86" s="21"/>
    </row>
    <row r="87" spans="1:8" ht="12.75">
      <c r="A87" s="23" t="s">
        <v>106</v>
      </c>
      <c r="B87" s="23"/>
      <c r="C87" s="23"/>
      <c r="D87" s="23" t="s">
        <v>105</v>
      </c>
      <c r="E87" s="23"/>
      <c r="F87" s="23"/>
      <c r="G87" s="23"/>
      <c r="H87" s="23"/>
    </row>
    <row r="88" spans="1:8" ht="12.75">
      <c r="A88" s="22" t="s">
        <v>101</v>
      </c>
      <c r="B88" s="22"/>
      <c r="C88" s="22"/>
      <c r="D88" s="22" t="s">
        <v>102</v>
      </c>
      <c r="E88" s="22"/>
      <c r="F88" s="22"/>
      <c r="G88" s="22"/>
      <c r="H88" s="22"/>
    </row>
    <row r="89" spans="1:8" ht="12.75">
      <c r="A89" s="22" t="s">
        <v>103</v>
      </c>
      <c r="B89" s="22"/>
      <c r="C89" s="22"/>
      <c r="D89" s="22" t="s">
        <v>104</v>
      </c>
      <c r="E89" s="22"/>
      <c r="F89" s="22"/>
      <c r="G89" s="22"/>
      <c r="H89" s="22"/>
    </row>
  </sheetData>
  <mergeCells count="21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D89:H89"/>
    <mergeCell ref="D88:H88"/>
    <mergeCell ref="D87:H87"/>
    <mergeCell ref="A88:C88"/>
    <mergeCell ref="A89:C89"/>
    <mergeCell ref="A87:C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2020-07-27T18:33:28Z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