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ESTADOS FINANCIEROS ASEG 2020\3ER T ASEG 2020\DISCIPLINA FINANCIERA 3T 2020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<sst xmlns="http://schemas.openxmlformats.org/spreadsheetml/2006/main" count="71" uniqueCount="51">
  <si>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</si>
  <si>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</si>
  <si>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</si>
  <si>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</si>
  <si>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</si>
  <si>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</si>
  <si>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</si>
  <si>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</si>
  <si>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</si>
  <si>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</si>
  <si>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</si>
  <si>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</si>
  <si>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</si>
  <si>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</si>
  <si>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</si>
  <si>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</si>
  <si>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</si>
  <si>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</si>
  <si>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</si>
  <si>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</si>
  <si>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</si>
  <si>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</si>
  <si>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</si>
  <si>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</si>
  <si>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</si>
  <si>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</si>
  <si>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</si>
  <si>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</si>
  <si>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</si>
  <si>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</si>
  <si>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</si>
  <si>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</si>
  <si>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</si>
  <si>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</si>
  <si>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</si>
  <si>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</si>
  <si>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</si>
  <si>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</si>
  <si>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</si>
  <si>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</si>
  <si>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</si>
  <si>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</si>
  <si>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</si>
  <si>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INSTITUTO TECNOLÓGICO SUPERIOR DE ABASOLO
Balance Presupuestario - LDF
al 30 de Septiembre de 2020
PESOS</t>
  </si>
  <si>
    <t>__________________________________________</t>
  </si>
  <si>
    <t>________________________________________________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</si>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</sst>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959616</xdr:colOff>
      <xdr:row>3</xdr:row>
      <xdr:rowOff>140247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988191" cy="60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topLeftCell="A31" workbookViewId="0">
      <selection activeCell="B64" sqref="B6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1" t="s">
        <v>43</v>
      </c>
      <c r="B1" s="32"/>
      <c r="C1" s="32"/>
      <c r="D1" s="32"/>
      <c r="E1" s="33"/>
    </row>
    <row r="2" spans="1:6" ht="12.75" customHeight="1" x14ac:dyDescent="0.2">
      <c r="A2" s="34"/>
      <c r="B2" s="35"/>
      <c r="C2" s="35"/>
      <c r="D2" s="35"/>
      <c r="E2" s="36"/>
    </row>
    <row r="3" spans="1:6" ht="12.75" customHeight="1" x14ac:dyDescent="0.2">
      <c r="A3" s="34"/>
      <c r="B3" s="35"/>
      <c r="C3" s="35"/>
      <c r="D3" s="35"/>
      <c r="E3" s="36"/>
    </row>
    <row r="4" spans="1:6" ht="12.75" customHeight="1" x14ac:dyDescent="0.2">
      <c r="A4" s="37"/>
      <c r="B4" s="38"/>
      <c r="C4" s="38"/>
      <c r="D4" s="38"/>
      <c r="E4" s="39"/>
    </row>
    <row r="5" spans="1:6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25322540.780000001</v>
      </c>
      <c r="D7" s="8">
        <f t="shared" ref="D7:E7" si="0">SUM(D8:D10)</f>
        <v>56588385.729999997</v>
      </c>
      <c r="E7" s="8">
        <f t="shared" si="0"/>
        <v>56588385.729999997</v>
      </c>
    </row>
    <row r="8" spans="1:6" x14ac:dyDescent="0.2">
      <c r="A8" s="6"/>
      <c r="B8" s="9" t="s">
        <v>5</v>
      </c>
      <c r="C8" s="10">
        <v>25322540.780000001</v>
      </c>
      <c r="D8" s="10">
        <v>40646790.289999999</v>
      </c>
      <c r="E8" s="10">
        <v>40646790.289999999</v>
      </c>
    </row>
    <row r="9" spans="1:6" x14ac:dyDescent="0.2">
      <c r="A9" s="6"/>
      <c r="B9" s="9" t="s">
        <v>6</v>
      </c>
      <c r="C9" s="10">
        <v>0</v>
      </c>
      <c r="D9" s="10">
        <v>15941595.439999999</v>
      </c>
      <c r="E9" s="10">
        <v>15941595.439999999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25322540.780000001</v>
      </c>
      <c r="D12" s="8">
        <f t="shared" ref="D12:E12" si="1">SUM(D13:D14)</f>
        <v>49450878.640000001</v>
      </c>
      <c r="E12" s="8">
        <f t="shared" si="1"/>
        <v>49450878.640000001</v>
      </c>
      <c r="F12" s="24" t="s">
        <v>42</v>
      </c>
    </row>
    <row r="13" spans="1:6" x14ac:dyDescent="0.2">
      <c r="A13" s="6"/>
      <c r="B13" s="9" t="s">
        <v>9</v>
      </c>
      <c r="C13" s="10">
        <v>25322540.780000001</v>
      </c>
      <c r="D13" s="10">
        <v>34557032.869999997</v>
      </c>
      <c r="E13" s="10">
        <v>34557032.869999997</v>
      </c>
    </row>
    <row r="14" spans="1:6" x14ac:dyDescent="0.2">
      <c r="A14" s="6"/>
      <c r="B14" s="9" t="s">
        <v>10</v>
      </c>
      <c r="C14" s="10">
        <v>0</v>
      </c>
      <c r="D14" s="10">
        <v>14893845.77</v>
      </c>
      <c r="E14" s="10">
        <v>14893845.77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7137507.0899999961</v>
      </c>
      <c r="E20" s="8">
        <f>E7-E12+E16</f>
        <v>7137507.0899999961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7137507.0899999961</v>
      </c>
      <c r="E21" s="8">
        <f t="shared" si="2"/>
        <v>7137507.0899999961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7137507.0899999961</v>
      </c>
      <c r="E22" s="8">
        <f>E21-E16</f>
        <v>7137507.0899999961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7137507.0899999961</v>
      </c>
      <c r="E30" s="8">
        <f t="shared" si="4"/>
        <v>7137507.0899999961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25322540.780000001</v>
      </c>
      <c r="D45" s="10">
        <v>40646790.289999999</v>
      </c>
      <c r="E45" s="10">
        <v>40646790.289999999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25322540.780000001</v>
      </c>
      <c r="D50" s="10">
        <v>34557032.869999997</v>
      </c>
      <c r="E50" s="10">
        <v>34557032.869999997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6089757.4200000018</v>
      </c>
      <c r="E54" s="8">
        <f t="shared" si="9"/>
        <v>6089757.4200000018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6089757.4200000018</v>
      </c>
      <c r="E55" s="8">
        <f t="shared" si="10"/>
        <v>6089757.4200000018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15941595.439999999</v>
      </c>
      <c r="E59" s="10">
        <v>15941595.439999999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14893845.77</v>
      </c>
      <c r="E64" s="10">
        <v>14893845.77</v>
      </c>
    </row>
    <row r="65" spans="1:12" ht="5.0999999999999996" customHeight="1" x14ac:dyDescent="0.2">
      <c r="A65" s="6"/>
      <c r="B65" s="15"/>
      <c r="C65" s="10"/>
      <c r="D65" s="10"/>
      <c r="E65" s="10"/>
    </row>
    <row r="66" spans="1:12" x14ac:dyDescent="0.2">
      <c r="A66" s="6"/>
      <c r="B66" s="15" t="s">
        <v>13</v>
      </c>
      <c r="C66" s="12"/>
      <c r="D66" s="10">
        <v>0</v>
      </c>
      <c r="E66" s="10">
        <v>0</v>
      </c>
    </row>
    <row r="67" spans="1:12" ht="5.0999999999999996" customHeight="1" x14ac:dyDescent="0.2">
      <c r="A67" s="6"/>
      <c r="B67" s="15"/>
      <c r="C67" s="10"/>
      <c r="D67" s="10"/>
      <c r="E67" s="10"/>
    </row>
    <row r="68" spans="1:12" x14ac:dyDescent="0.2">
      <c r="A68" s="6"/>
      <c r="B68" s="16" t="s">
        <v>39</v>
      </c>
      <c r="C68" s="8">
        <f>C59+C60-C64</f>
        <v>0</v>
      </c>
      <c r="D68" s="8">
        <f>D59+D60-D64-D66</f>
        <v>1047749.6699999999</v>
      </c>
      <c r="E68" s="8">
        <f>E59+E60-E64-E66</f>
        <v>1047749.6699999999</v>
      </c>
    </row>
    <row r="69" spans="1:12" x14ac:dyDescent="0.2">
      <c r="A69" s="6"/>
      <c r="B69" s="16" t="s">
        <v>40</v>
      </c>
      <c r="C69" s="8">
        <f>C68-C60</f>
        <v>0</v>
      </c>
      <c r="D69" s="8">
        <f t="shared" ref="D69:E69" si="12">D68-D60</f>
        <v>1047749.6699999999</v>
      </c>
      <c r="E69" s="8">
        <f t="shared" si="12"/>
        <v>1047749.6699999999</v>
      </c>
    </row>
    <row r="70" spans="1:12" ht="5.0999999999999996" customHeight="1" x14ac:dyDescent="0.2">
      <c r="A70" s="18"/>
      <c r="B70" s="19"/>
      <c r="C70" s="20"/>
      <c r="D70" s="20"/>
      <c r="E70" s="20"/>
    </row>
    <row r="72" spans="1:12" x14ac:dyDescent="0.2">
      <c r="B72" s="42" t="s">
        <v>50</v>
      </c>
    </row>
    <row r="77" spans="1:12" ht="12.75" x14ac:dyDescent="0.2">
      <c r="B77" s="25" t="s">
        <v>44</v>
      </c>
      <c r="C77" s="28" t="s">
        <v>45</v>
      </c>
      <c r="D77" s="28"/>
      <c r="E77" s="28"/>
      <c r="F77"/>
      <c r="G77"/>
      <c r="H77"/>
      <c r="I77" s="29"/>
      <c r="J77" s="29"/>
      <c r="K77" s="29"/>
      <c r="L77" s="29"/>
    </row>
    <row r="78" spans="1:12" ht="12.75" x14ac:dyDescent="0.2">
      <c r="B78" s="26" t="s">
        <v>46</v>
      </c>
      <c r="C78" s="28" t="s">
        <v>47</v>
      </c>
      <c r="D78" s="28"/>
      <c r="E78" s="28"/>
      <c r="F78" s="27"/>
      <c r="G78"/>
      <c r="H78"/>
    </row>
    <row r="79" spans="1:12" ht="12.75" x14ac:dyDescent="0.2">
      <c r="B79" s="26" t="s">
        <v>48</v>
      </c>
      <c r="C79" s="28" t="s">
        <v>49</v>
      </c>
      <c r="D79" s="28"/>
      <c r="E79" s="28"/>
      <c r="F79" s="27"/>
      <c r="G79"/>
      <c r="H79"/>
    </row>
  </sheetData>
  <mergeCells count="10">
    <mergeCell ref="A1:E4"/>
    <mergeCell ref="A5:B5"/>
    <mergeCell ref="A24:B24"/>
    <mergeCell ref="A32:B32"/>
    <mergeCell ref="A43:B43"/>
    <mergeCell ref="C77:E77"/>
    <mergeCell ref="I77:L77"/>
    <mergeCell ref="C78:E78"/>
    <mergeCell ref="C79:E79"/>
    <mergeCell ref="A57:B5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2017-01-11T17:21:42Z</dcterms:created>
  <dcterms:modified xsi:type="dcterms:W3CDTF">2020-10-13T18:54:28Z</dcterms:modified>
</cp:coreProperties>
</file>