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ÑO 2020\PAGINA WEB\4TO TRIMESTRE 2020\7. Información programática 3T 2020\"/>
    </mc:Choice>
  </mc:AlternateContent>
  <bookViews>
    <workbookView xWindow="0" yWindow="0" windowWidth="28800" windowHeight="12435"/>
  </bookViews>
  <sheets>
    <sheet name="Hoja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2" l="1"/>
  <c r="N13" i="2"/>
  <c r="M13" i="2"/>
  <c r="L13" i="2"/>
  <c r="K13" i="2"/>
  <c r="J13" i="2"/>
  <c r="H13" i="2"/>
  <c r="I13" i="2"/>
  <c r="J11" i="2" l="1"/>
  <c r="Q11" i="2" s="1"/>
  <c r="J10" i="2"/>
  <c r="O10" i="2" s="1"/>
  <c r="Q10" i="2"/>
  <c r="P10" i="2"/>
  <c r="O11" i="2" l="1"/>
  <c r="P11" i="2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<sst xmlns="http://schemas.openxmlformats.org/spreadsheetml/2006/main" count="38" uniqueCount="35">
  <si>
    <t>PROGRAMAS Y PROYECTOS DE INVERSIÓN</t>
  </si>
  <si>
    <t>Ente Público:</t>
  </si>
  <si>
    <t>INSTITUTO TECNOLOGICO SUPERIOR DE ABASOLO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</si>
  <si>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</si>
  <si>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</si>
  <si>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</si>
  <si>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</si>
  <si>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</si>
  <si>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</si>
  <si>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</si>
  <si>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</si>
  <si>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</si>
  <si>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</si>
  <si>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</si>
  <si>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</si>
  <si>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</si>
  <si>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</si>
  <si>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</si>
  <si>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</si>
  <si>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</si>
  <si>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</si>
  <si>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</si>
  <si>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</si>
  <si>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</si>
  <si>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</si>
  <si>
    <t xml:space="preserve">         ALFONSO DELGADO MARTINEZ</t>
  </si>
  <si>
    <t xml:space="preserve">              J GUADALUPE MARQUEZ GONZALEZ</t>
  </si>
  <si>
    <t xml:space="preserve">3057- Instututo Tecnologico  Superior de Abasolo </t>
  </si>
  <si>
    <t>Q1469</t>
  </si>
  <si>
    <t>Inversión</t>
  </si>
  <si>
    <t xml:space="preserve">               DIRECCION GENERAL</t>
  </si>
  <si>
    <t xml:space="preserve">                 SUB DIRECCION ADMINISTRATIVA</t>
  </si>
  <si>
    <t>Construcción de la segunda Etapa del andador peatonal y obras complementarias en el Instituto Tecnológico Superior de Abasolo (ITESA)</t>
  </si>
  <si>
    <t>Conclusión de la Obra de la Construcción de la Segunda Etapa del Andador Peatonal y Obras Complementarias en el Instituto Tecnológico Superior de Abasolo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</si>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</sst>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4" fillId="2" borderId="1" xfId="0" applyFont="1" applyFill="1" applyBorder="1"/>
    <xf numFmtId="0" fontId="5" fillId="3" borderId="4" xfId="0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43" fontId="2" fillId="0" borderId="0" xfId="0" applyNumberFormat="1" applyFont="1" applyFill="1"/>
    <xf numFmtId="0" fontId="2" fillId="0" borderId="4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0" borderId="4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9" fontId="5" fillId="2" borderId="2" xfId="2" applyFont="1" applyFill="1" applyBorder="1" applyAlignment="1">
      <alignment horizontal="center"/>
    </xf>
    <xf numFmtId="9" fontId="5" fillId="2" borderId="3" xfId="2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860612</xdr:colOff>
      <xdr:row>19</xdr:row>
      <xdr:rowOff>161365</xdr:rowOff>
    </xdr:from>
    <xdr:to>
      <xdr:col>6</xdr:col>
      <xdr:colOff>699248</xdr:colOff>
      <xdr:row>19</xdr:row>
      <xdr:rowOff>161365</xdr:rowOff>
    </xdr:to>
    <xdr:cxnSp macro="">
      <xdr:nvCxnSpPr>
        <xdr:cNvPr id="2" name="Conector recto 1"/>
        <xdr:cNvCxnSpPr/>
      </xdr:nvCxnSpPr>
      <xdr:spPr>
        <a:xfrm>
          <a:off x="2927537" y="13591615"/>
          <a:ext cx="2629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20</xdr:row>
      <xdr:rowOff>0</xdr:rowOff>
    </xdr:from>
    <xdr:to>
      <xdr:col>14</xdr:col>
      <xdr:colOff>681318</xdr:colOff>
      <xdr:row>20</xdr:row>
      <xdr:rowOff>8964</xdr:rowOff>
    </xdr:to>
    <xdr:cxnSp macro="">
      <xdr:nvCxnSpPr>
        <xdr:cNvPr id="3" name="Conector recto 2"/>
        <xdr:cNvCxnSpPr/>
      </xdr:nvCxnSpPr>
      <xdr:spPr>
        <a:xfrm flipV="1">
          <a:off x="9410140" y="13592175"/>
          <a:ext cx="3225053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125505</xdr:colOff>
      <xdr:row>11</xdr:row>
      <xdr:rowOff>857250</xdr:rowOff>
    </xdr:from>
    <xdr:ext cx="4500000" cy="475130"/>
    <xdr:sp macro="" textlink="">
      <xdr:nvSpPr>
        <xdr:cNvPr id="4" name="Rectángulo 3"/>
        <xdr:cNvSpPr/>
      </xdr:nvSpPr>
      <xdr:spPr>
        <a:xfrm>
          <a:off x="4392705" y="73437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19050</xdr:colOff>
      <xdr:row>0</xdr:row>
      <xdr:rowOff>0</xdr:rowOff>
    </xdr:from>
    <xdr:to>
      <xdr:col>3</xdr:col>
      <xdr:colOff>163983</xdr:colOff>
      <xdr:row>2</xdr:row>
      <xdr:rowOff>228600</xdr:rowOff>
    </xdr:to>
    <xdr:pic>
      <xdr:nvPicPr>
        <xdr:cNvPr id="5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64023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0"/>
  <sheetViews>
    <sheetView showGridLines="0" tabSelected="1" zoomScaleNormal="100" workbookViewId="0">
      <selection activeCell="F27" sqref="F27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2" customWidth="1"/>
    <col min="4" max="4" width="13.85546875" style="2" customWidth="1"/>
    <col min="5" max="5" width="12.7109375" style="2" customWidth="1"/>
    <col min="6" max="6" width="27.85546875" style="2" customWidth="1"/>
    <col min="7" max="7" width="12.42578125" style="2" customWidth="1"/>
    <col min="8" max="8" width="13.85546875" style="2" bestFit="1" customWidth="1"/>
    <col min="9" max="9" width="13.5703125" style="2" customWidth="1"/>
    <col min="10" max="10" width="13.85546875" style="2" bestFit="1" customWidth="1"/>
    <col min="11" max="11" width="14.42578125" style="2" customWidth="1"/>
    <col min="12" max="14" width="13.7109375" style="2" customWidth="1"/>
    <col min="15" max="15" width="13.85546875" style="2" bestFit="1" customWidth="1"/>
    <col min="16" max="16" width="11.85546875" style="1" bestFit="1" customWidth="1"/>
    <col min="17" max="17" width="11.85546875" style="2" bestFit="1" customWidth="1"/>
    <col min="18" max="18" width="12.85546875" style="2" bestFit="1" customWidth="1"/>
    <col min="19" max="19" width="13.85546875" style="2" bestFit="1" customWidth="1"/>
    <col min="20" max="20" width="12.85546875" style="2" bestFit="1" customWidth="1"/>
    <col min="21" max="16384" width="11.42578125" style="2"/>
  </cols>
  <sheetData>
    <row r="1" spans="1:21" ht="6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1" ht="13.5" customHeight="1" x14ac:dyDescent="0.2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1" ht="20.25" customHeight="1" x14ac:dyDescent="0.2">
      <c r="B3" s="30" t="s">
        <v>34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21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1" s="1" customFormat="1" ht="24" customHeight="1" x14ac:dyDescent="0.2">
      <c r="D5" s="4" t="s">
        <v>1</v>
      </c>
      <c r="E5" s="5" t="s">
        <v>2</v>
      </c>
      <c r="F5" s="5"/>
      <c r="G5" s="6"/>
      <c r="H5" s="5"/>
      <c r="I5" s="5"/>
      <c r="J5" s="5"/>
      <c r="K5" s="5"/>
      <c r="L5" s="7"/>
      <c r="M5" s="7"/>
      <c r="N5" s="8"/>
      <c r="O5" s="3"/>
    </row>
    <row r="6" spans="1:21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1" ht="15" customHeight="1" x14ac:dyDescent="0.2">
      <c r="B7" s="38" t="s">
        <v>3</v>
      </c>
      <c r="C7" s="38"/>
      <c r="D7" s="38"/>
      <c r="E7" s="38" t="s">
        <v>4</v>
      </c>
      <c r="F7" s="17"/>
      <c r="G7" s="38" t="s">
        <v>5</v>
      </c>
      <c r="H7" s="38" t="s">
        <v>6</v>
      </c>
      <c r="I7" s="38"/>
      <c r="J7" s="38"/>
      <c r="K7" s="38"/>
      <c r="L7" s="38"/>
      <c r="M7" s="38"/>
      <c r="N7" s="38"/>
      <c r="O7" s="38" t="s">
        <v>7</v>
      </c>
      <c r="P7" s="37" t="s">
        <v>8</v>
      </c>
      <c r="Q7" s="37"/>
    </row>
    <row r="8" spans="1:21" ht="51" x14ac:dyDescent="0.2">
      <c r="B8" s="38"/>
      <c r="C8" s="38"/>
      <c r="D8" s="38"/>
      <c r="E8" s="38"/>
      <c r="F8" s="17" t="s">
        <v>9</v>
      </c>
      <c r="G8" s="38"/>
      <c r="H8" s="17" t="s">
        <v>10</v>
      </c>
      <c r="I8" s="17" t="s">
        <v>11</v>
      </c>
      <c r="J8" s="17" t="s">
        <v>12</v>
      </c>
      <c r="K8" s="17" t="s">
        <v>13</v>
      </c>
      <c r="L8" s="17" t="s">
        <v>14</v>
      </c>
      <c r="M8" s="17" t="s">
        <v>15</v>
      </c>
      <c r="N8" s="17" t="s">
        <v>16</v>
      </c>
      <c r="O8" s="38"/>
      <c r="P8" s="9" t="s">
        <v>17</v>
      </c>
      <c r="Q8" s="9" t="s">
        <v>18</v>
      </c>
    </row>
    <row r="9" spans="1:21" ht="15.75" customHeight="1" x14ac:dyDescent="0.2">
      <c r="B9" s="38"/>
      <c r="C9" s="38"/>
      <c r="D9" s="38"/>
      <c r="E9" s="38"/>
      <c r="F9" s="17"/>
      <c r="G9" s="38"/>
      <c r="H9" s="17">
        <v>1</v>
      </c>
      <c r="I9" s="17">
        <v>2</v>
      </c>
      <c r="J9" s="17" t="s">
        <v>19</v>
      </c>
      <c r="K9" s="17">
        <v>4</v>
      </c>
      <c r="L9" s="17">
        <v>5</v>
      </c>
      <c r="M9" s="17">
        <v>6</v>
      </c>
      <c r="N9" s="17">
        <v>7</v>
      </c>
      <c r="O9" s="17" t="s">
        <v>20</v>
      </c>
      <c r="P9" s="10" t="s">
        <v>21</v>
      </c>
      <c r="Q9" s="10" t="s">
        <v>22</v>
      </c>
    </row>
    <row r="10" spans="1:21" s="20" customFormat="1" ht="69.95" customHeight="1" x14ac:dyDescent="0.2">
      <c r="A10" s="19"/>
      <c r="B10" s="35" t="s">
        <v>29</v>
      </c>
      <c r="C10" s="35"/>
      <c r="D10" s="35"/>
      <c r="E10" s="28" t="s">
        <v>28</v>
      </c>
      <c r="F10" s="28" t="s">
        <v>32</v>
      </c>
      <c r="G10" s="27" t="s">
        <v>27</v>
      </c>
      <c r="H10" s="25">
        <v>2600000</v>
      </c>
      <c r="I10" s="25">
        <v>0</v>
      </c>
      <c r="J10" s="23">
        <f t="shared" ref="J10:J11" si="0">+H10+I10</f>
        <v>2600000</v>
      </c>
      <c r="K10" s="25">
        <v>2600000</v>
      </c>
      <c r="L10" s="25">
        <v>2599999.9500000002</v>
      </c>
      <c r="M10" s="25">
        <v>2599999.9500000002</v>
      </c>
      <c r="N10" s="25">
        <v>2599999.9500000002</v>
      </c>
      <c r="O10" s="23">
        <f>+J10-N10</f>
        <v>4.9999999813735485E-2</v>
      </c>
      <c r="P10" s="24">
        <f>+L10/J10</f>
        <v>0.9999999807692308</v>
      </c>
      <c r="Q10" s="24">
        <f>+L10/J10</f>
        <v>0.9999999807692308</v>
      </c>
      <c r="R10" s="2"/>
      <c r="S10" s="2"/>
      <c r="T10" s="2"/>
      <c r="U10" s="2"/>
    </row>
    <row r="11" spans="1:21" s="1" customFormat="1" ht="76.5" x14ac:dyDescent="0.2">
      <c r="A11" s="16"/>
      <c r="B11" s="35" t="s">
        <v>29</v>
      </c>
      <c r="C11" s="35"/>
      <c r="D11" s="35"/>
      <c r="E11" s="26" t="s">
        <v>28</v>
      </c>
      <c r="F11" s="26" t="s">
        <v>33</v>
      </c>
      <c r="G11" s="27" t="s">
        <v>27</v>
      </c>
      <c r="H11" s="25">
        <v>1101765.83</v>
      </c>
      <c r="I11" s="25">
        <v>0</v>
      </c>
      <c r="J11" s="23">
        <f t="shared" si="0"/>
        <v>1101765.83</v>
      </c>
      <c r="K11" s="25">
        <v>1101765.83</v>
      </c>
      <c r="L11" s="25">
        <v>1100391.4879999999</v>
      </c>
      <c r="M11" s="25">
        <v>1100391.4879999999</v>
      </c>
      <c r="N11" s="25">
        <v>1100391.4879999999</v>
      </c>
      <c r="O11" s="23">
        <f>+J11-N11</f>
        <v>1374.3420000001788</v>
      </c>
      <c r="P11" s="29">
        <f>+L11/J11</f>
        <v>0.99875260063202342</v>
      </c>
      <c r="Q11" s="29">
        <f>+L11/J11</f>
        <v>0.99875260063202342</v>
      </c>
      <c r="R11" s="2"/>
      <c r="S11" s="2"/>
      <c r="T11" s="2"/>
      <c r="U11" s="2"/>
    </row>
    <row r="12" spans="1:21" s="20" customFormat="1" ht="69.95" customHeight="1" x14ac:dyDescent="0.2">
      <c r="A12" s="19"/>
      <c r="B12" s="36"/>
      <c r="C12" s="36"/>
      <c r="D12" s="36"/>
      <c r="E12" s="22"/>
      <c r="F12" s="22"/>
      <c r="G12" s="22"/>
      <c r="H12" s="23"/>
      <c r="I12" s="23"/>
      <c r="J12" s="23"/>
      <c r="K12" s="23"/>
      <c r="L12" s="23"/>
      <c r="M12" s="23"/>
      <c r="N12" s="23"/>
      <c r="O12" s="23"/>
      <c r="P12" s="24"/>
      <c r="Q12" s="24"/>
      <c r="S12" s="21"/>
    </row>
    <row r="13" spans="1:21" s="13" customFormat="1" x14ac:dyDescent="0.2">
      <c r="A13" s="11"/>
      <c r="B13" s="18"/>
      <c r="C13" s="31" t="s">
        <v>23</v>
      </c>
      <c r="D13" s="32"/>
      <c r="E13" s="12"/>
      <c r="F13" s="12"/>
      <c r="G13" s="12"/>
      <c r="H13" s="25">
        <f>SUM(H10:H12)</f>
        <v>3701765.83</v>
      </c>
      <c r="I13" s="25">
        <f>SUM(I10:I12)</f>
        <v>0</v>
      </c>
      <c r="J13" s="25">
        <f>SUM(J10:J12)</f>
        <v>3701765.83</v>
      </c>
      <c r="K13" s="25">
        <f>SUM(K10:K12)</f>
        <v>3701765.83</v>
      </c>
      <c r="L13" s="25">
        <f>SUM(L10:L12)</f>
        <v>3700391.4380000001</v>
      </c>
      <c r="M13" s="25">
        <f>SUM(M10:M12)</f>
        <v>3700391.4380000001</v>
      </c>
      <c r="N13" s="25">
        <f>SUM(N10:N12)</f>
        <v>3700391.4380000001</v>
      </c>
      <c r="O13" s="25">
        <f>SUM(O10:O12)</f>
        <v>1374.3919999999925</v>
      </c>
      <c r="P13" s="33"/>
      <c r="Q13" s="34"/>
    </row>
    <row r="14" spans="1:2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1" x14ac:dyDescent="0.2">
      <c r="B15" s="14" t="s">
        <v>24</v>
      </c>
      <c r="G15" s="1"/>
      <c r="H15" s="1"/>
      <c r="I15" s="1"/>
      <c r="J15" s="1"/>
      <c r="K15" s="1"/>
      <c r="L15" s="1"/>
      <c r="M15" s="1"/>
      <c r="N15" s="1"/>
      <c r="O15" s="1"/>
    </row>
    <row r="21" spans="6:12" x14ac:dyDescent="0.2">
      <c r="F21" s="2" t="s">
        <v>25</v>
      </c>
      <c r="L21" s="2" t="s">
        <v>26</v>
      </c>
    </row>
    <row r="22" spans="6:12" x14ac:dyDescent="0.2">
      <c r="F22" s="2" t="s">
        <v>30</v>
      </c>
      <c r="L22" s="2" t="s">
        <v>31</v>
      </c>
    </row>
    <row r="40" spans="18:18" x14ac:dyDescent="0.2">
      <c r="R40" s="15"/>
    </row>
  </sheetData>
  <mergeCells count="14">
    <mergeCell ref="H7:N7"/>
    <mergeCell ref="O7:O8"/>
    <mergeCell ref="B3:Q3"/>
    <mergeCell ref="B2:Q2"/>
    <mergeCell ref="B1:Q1"/>
    <mergeCell ref="C13:D13"/>
    <mergeCell ref="P13:Q13"/>
    <mergeCell ref="B10:D10"/>
    <mergeCell ref="P7:Q7"/>
    <mergeCell ref="B12:D12"/>
    <mergeCell ref="B11:D11"/>
    <mergeCell ref="B7:D9"/>
    <mergeCell ref="E7:E9"/>
    <mergeCell ref="G7:G9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51181102362204722" right="0.51181102362204722" top="0.55118110236220474" bottom="0.55118110236220474" header="0.31496062992125984" footer="0.31496062992125984"/>
  <pageSetup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ITESA</cp:lastModifiedBy>
  <cp:lastPrinted>2018-04-10T13:41:02Z</cp:lastPrinted>
  <dcterms:created xsi:type="dcterms:W3CDTF">2016-05-13T19:18:56Z</dcterms:created>
  <dcterms:modified xsi:type="dcterms:W3CDTF">2021-01-25T19:39:19Z</dcterms:modified>
</cp:coreProperties>
</file>