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21\PAGINA WEB\1ER TRIMESTRE 2021\10. Inf Disciplina Financiera 4T 2020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42" i="3" l="1"/>
  <c r="D42" i="3"/>
  <c r="H25" i="3"/>
  <c r="G5" i="3"/>
  <c r="G79" i="3" s="1"/>
  <c r="D5" i="3"/>
  <c r="D79" i="3" s="1"/>
  <c r="H43" i="3"/>
  <c r="C5" i="3"/>
  <c r="C79" i="3" s="1"/>
  <c r="F42" i="3"/>
  <c r="F79" i="3" s="1"/>
  <c r="H53" i="3"/>
  <c r="H62" i="3"/>
  <c r="E5" i="3"/>
  <c r="H6" i="3"/>
  <c r="H5" i="3"/>
  <c r="E42" i="3"/>
  <c r="H42" i="3" l="1"/>
  <c r="H79" i="3"/>
  <c r="E79" i="3"/>
</calcChain>
</file>

<file path=xl/sharedStrings.xml><?xml version="1.0" encoding="utf-8"?>
<sst xmlns="http://schemas.openxmlformats.org/spreadsheetml/2006/main" count="140" uniqueCount="108">
  <si>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</si>
  <si>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</si>
  <si>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</si>
  <si>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</si>
  <si>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</si>
  <si>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</si>
  <si>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</si>
  <si>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</si>
  <si>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</si>
  <si>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</si>
  <si>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</si>
  <si>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</si>
  <si>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</si>
  <si>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</si>
  <si>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</si>
  <si>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</si>
  <si>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</si>
  <si>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</si>
  <si>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</si>
  <si>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</si>
  <si>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</si>
  <si>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</si>
  <si>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</si>
  <si>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</si>
  <si>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</si>
  <si>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</si>
  <si>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</si>
  <si>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</si>
  <si>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</si>
  <si>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</si>
  <si>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</si>
  <si>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</si>
  <si>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</si>
  <si>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</si>
  <si>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</si>
  <si>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</si>
  <si>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</si>
  <si>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</si>
  <si>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</si>
  <si>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</si>
  <si>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</si>
  <si>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</si>
  <si>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</si>
  <si>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</si>
  <si>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</si>
  <si>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</si>
  <si>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</si>
  <si>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</si>
  <si>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</si>
  <si>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</si>
  <si>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</si>
  <si>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</si>
  <si>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</si>
  <si>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</si>
  <si>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</si>
  <si>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</si>
  <si>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</si>
  <si>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</si>
  <si>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</si>
  <si>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</si>
  <si>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</si>
  <si>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</si>
  <si>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</si>
  <si>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</si>
  <si>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</si>
  <si>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</si>
  <si>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</si>
  <si>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</si>
  <si>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</si>
  <si>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</si>
  <si>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</si>
  <si>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</si>
  <si>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</si>
  <si>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</si>
  <si>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</si>
  <si>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</si>
  <si>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</si>
  <si>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</si>
  <si>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</si>
  <si>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</si>
  <si>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</si>
  <si>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</si>
  <si>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</si>
  <si>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</si>
  <si>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</si>
  <si>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</si>
  <si>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</si>
  <si>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</si>
  <si>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</si>
  <si>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</si>
  <si>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</si>
  <si>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</si>
  <si>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</si>
  <si>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</si>
  <si>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</si>
  <si>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</si>
  <si>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</si>
  <si>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</si>
  <si>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</si>
  <si>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</si>
  <si>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INSTITUTO TECNOLÓGICO SUPERIOR DE ABASOLO
Estado Analítico del Ejercicio del Presupuesto de Egresos Detallado - LDF
Clasificación Funcional (Finalidad y Función)
al 31 de Marzo de 2021
PESOS</t>
  </si>
  <si>
    <t>“Bajo protesta de decir verdad declaramos que los Estados Financieros y sus notas, son razonablemente correctos y son responsabilidad del emisor”.</t>
  </si>
  <si>
    <t>_________________________________________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</si>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</sst>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i/>
      <sz val="8"/>
      <color theme="1"/>
      <name val="Arial"/>
      <family val="2"/>
    </font>
    <font>
      <sz val="8"/>
      <color theme="1"/>
      <name val="Times New Roman"/>
      <family val="2"/>
    </font>
    <font>
      <sz val="8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19049</xdr:rowOff>
    </xdr:from>
    <xdr:to>
      <xdr:col>1</xdr:col>
      <xdr:colOff>323850</xdr:colOff>
      <xdr:row>0</xdr:row>
      <xdr:rowOff>557892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628650" cy="53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98" zoomScaleNormal="98" workbookViewId="0">
      <selection activeCell="E72" sqref="E72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2" t="s">
        <v>100</v>
      </c>
      <c r="B1" s="23"/>
      <c r="C1" s="23"/>
      <c r="D1" s="23"/>
      <c r="E1" s="23"/>
      <c r="F1" s="23"/>
      <c r="G1" s="23"/>
      <c r="H1" s="24"/>
    </row>
    <row r="2" spans="1:8" ht="12" customHeight="1">
      <c r="A2" s="25"/>
      <c r="B2" s="26"/>
      <c r="C2" s="21" t="s">
        <v>0</v>
      </c>
      <c r="D2" s="21"/>
      <c r="E2" s="21"/>
      <c r="F2" s="21"/>
      <c r="G2" s="21"/>
      <c r="H2" s="13"/>
    </row>
    <row r="3" spans="1:8" ht="22.5">
      <c r="A3" s="27" t="s">
        <v>1</v>
      </c>
      <c r="B3" s="28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29" t="s">
        <v>9</v>
      </c>
      <c r="B5" s="30"/>
      <c r="C5" s="1">
        <f>C6+C16+C25+C36</f>
        <v>28801765</v>
      </c>
      <c r="D5" s="1">
        <f t="shared" ref="D5:H5" si="0">D6+D16+D25+D36</f>
        <v>3211143.73</v>
      </c>
      <c r="E5" s="1">
        <f t="shared" si="0"/>
        <v>32012908.73</v>
      </c>
      <c r="F5" s="1">
        <f t="shared" si="0"/>
        <v>6496111.1600000001</v>
      </c>
      <c r="G5" s="1">
        <f t="shared" si="0"/>
        <v>6496111.1600000001</v>
      </c>
      <c r="H5" s="1">
        <f t="shared" si="0"/>
        <v>25516797.57</v>
      </c>
    </row>
    <row r="6" spans="1:8" ht="12.75" customHeight="1">
      <c r="A6" s="31" t="s">
        <v>10</v>
      </c>
      <c r="B6" s="3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31" t="s">
        <v>19</v>
      </c>
      <c r="B16" s="33"/>
      <c r="C16" s="1">
        <f>SUM(C17:C23)</f>
        <v>28801765</v>
      </c>
      <c r="D16" s="1">
        <f t="shared" ref="D16:G16" si="4">SUM(D17:D23)</f>
        <v>2716383.73</v>
      </c>
      <c r="E16" s="1">
        <f t="shared" si="4"/>
        <v>31518148.73</v>
      </c>
      <c r="F16" s="1">
        <f t="shared" si="4"/>
        <v>6496111.1600000001</v>
      </c>
      <c r="G16" s="1">
        <f t="shared" si="4"/>
        <v>6496111.1600000001</v>
      </c>
      <c r="H16" s="1">
        <f t="shared" si="3"/>
        <v>25022037.57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28801765</v>
      </c>
      <c r="D21" s="2">
        <v>2716383.73</v>
      </c>
      <c r="E21" s="2">
        <f t="shared" si="5"/>
        <v>31518148.73</v>
      </c>
      <c r="F21" s="2">
        <v>6496111.1600000001</v>
      </c>
      <c r="G21" s="2">
        <v>6496111.1600000001</v>
      </c>
      <c r="H21" s="2">
        <f t="shared" si="3"/>
        <v>25022037.57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31" t="s">
        <v>27</v>
      </c>
      <c r="B25" s="33"/>
      <c r="C25" s="1">
        <f>SUM(C26:C34)</f>
        <v>0</v>
      </c>
      <c r="D25" s="1">
        <f t="shared" ref="D25:G25" si="6">SUM(D26:D34)</f>
        <v>494760</v>
      </c>
      <c r="E25" s="1">
        <f t="shared" si="6"/>
        <v>494760</v>
      </c>
      <c r="F25" s="1">
        <f t="shared" si="6"/>
        <v>0</v>
      </c>
      <c r="G25" s="1">
        <f t="shared" si="6"/>
        <v>0</v>
      </c>
      <c r="H25" s="1">
        <f t="shared" si="3"/>
        <v>494760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>
        <v>0</v>
      </c>
      <c r="D33" s="2">
        <v>494760</v>
      </c>
      <c r="E33" s="2">
        <f t="shared" si="7"/>
        <v>494760</v>
      </c>
      <c r="F33" s="2">
        <v>0</v>
      </c>
      <c r="G33" s="2">
        <v>0</v>
      </c>
      <c r="H33" s="2">
        <f t="shared" si="3"/>
        <v>494760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3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31" t="s">
        <v>42</v>
      </c>
      <c r="B42" s="33"/>
      <c r="C42" s="1">
        <f>C43+C53+C62+C73</f>
        <v>0</v>
      </c>
      <c r="D42" s="1">
        <f t="shared" ref="D42:G42" si="10">D43+D53+D62+D73</f>
        <v>33750886</v>
      </c>
      <c r="E42" s="1">
        <f t="shared" si="10"/>
        <v>33750886</v>
      </c>
      <c r="F42" s="1">
        <f t="shared" si="10"/>
        <v>5166713.7</v>
      </c>
      <c r="G42" s="1">
        <f t="shared" si="10"/>
        <v>5166713.7</v>
      </c>
      <c r="H42" s="1">
        <f t="shared" si="3"/>
        <v>28584172.300000001</v>
      </c>
    </row>
    <row r="43" spans="1:8" ht="12.75">
      <c r="A43" s="3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31" t="s">
        <v>19</v>
      </c>
      <c r="B53" s="33"/>
      <c r="C53" s="1">
        <f>SUM(C54:C60)</f>
        <v>0</v>
      </c>
      <c r="D53" s="1">
        <f t="shared" ref="D53:G53" si="13">SUM(D54:D60)</f>
        <v>33750886</v>
      </c>
      <c r="E53" s="1">
        <f t="shared" si="13"/>
        <v>33750886</v>
      </c>
      <c r="F53" s="1">
        <f t="shared" si="13"/>
        <v>5166713.7</v>
      </c>
      <c r="G53" s="1">
        <f t="shared" si="13"/>
        <v>5166713.7</v>
      </c>
      <c r="H53" s="1">
        <f t="shared" si="3"/>
        <v>28584172.300000001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33750886</v>
      </c>
      <c r="E58" s="2">
        <f t="shared" si="14"/>
        <v>33750886</v>
      </c>
      <c r="F58" s="2">
        <v>5166713.7</v>
      </c>
      <c r="G58" s="2">
        <v>5166713.7</v>
      </c>
      <c r="H58" s="2">
        <f t="shared" si="3"/>
        <v>28584172.300000001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3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3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31" t="s">
        <v>7</v>
      </c>
      <c r="B79" s="33"/>
      <c r="C79" s="1">
        <f>C5+C42</f>
        <v>28801765</v>
      </c>
      <c r="D79" s="1">
        <f t="shared" ref="D79:H79" si="20">D5+D42</f>
        <v>36962029.729999997</v>
      </c>
      <c r="E79" s="1">
        <f t="shared" si="20"/>
        <v>65763794.730000004</v>
      </c>
      <c r="F79" s="1">
        <f t="shared" si="20"/>
        <v>11662824.859999999</v>
      </c>
      <c r="G79" s="1">
        <f t="shared" si="20"/>
        <v>11662824.859999999</v>
      </c>
      <c r="H79" s="1">
        <f t="shared" si="20"/>
        <v>54100969.870000005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2" spans="2:8">
      <c r="B82" s="34" t="s">
        <v>101</v>
      </c>
      <c r="C82" s="35"/>
      <c r="D82" s="35"/>
      <c r="E82" s="35"/>
      <c r="F82" s="35"/>
      <c r="G82" s="35"/>
      <c r="H82" s="35"/>
    </row>
    <row r="83" spans="2:8">
      <c r="B83" s="36"/>
      <c r="C83" s="36"/>
      <c r="D83" s="36"/>
      <c r="E83" s="36"/>
      <c r="F83" s="36"/>
      <c r="G83" s="36"/>
      <c r="H83" s="36"/>
    </row>
    <row r="84" spans="2:8">
      <c r="B84" s="36"/>
      <c r="C84" s="36"/>
      <c r="D84" s="36"/>
      <c r="E84" s="36"/>
      <c r="F84" s="36"/>
      <c r="G84" s="36"/>
      <c r="H84" s="36"/>
    </row>
    <row r="85" spans="2:8">
      <c r="B85" s="36"/>
      <c r="C85" s="36"/>
      <c r="D85" s="36"/>
      <c r="E85" s="36"/>
      <c r="F85" s="36"/>
      <c r="G85" s="36"/>
      <c r="H85" s="36"/>
    </row>
    <row r="86" spans="2:8">
      <c r="B86" s="36"/>
      <c r="C86" s="36"/>
      <c r="D86" s="36"/>
      <c r="E86" s="36"/>
      <c r="F86" s="36"/>
      <c r="G86" s="36"/>
      <c r="H86" s="36"/>
    </row>
    <row r="87" spans="2:8">
      <c r="B87" s="37" t="s">
        <v>102</v>
      </c>
      <c r="C87" s="37"/>
      <c r="D87" s="37" t="s">
        <v>103</v>
      </c>
      <c r="E87" s="37"/>
      <c r="F87" s="37"/>
      <c r="G87" s="37"/>
      <c r="H87" s="37"/>
    </row>
    <row r="88" spans="2:8">
      <c r="B88" s="38" t="s">
        <v>104</v>
      </c>
      <c r="C88" s="38"/>
      <c r="D88" s="38" t="s">
        <v>105</v>
      </c>
      <c r="E88" s="38"/>
      <c r="F88" s="38"/>
      <c r="G88" s="38"/>
      <c r="H88" s="38"/>
    </row>
    <row r="89" spans="2:8">
      <c r="B89" s="38" t="s">
        <v>106</v>
      </c>
      <c r="C89" s="38"/>
      <c r="D89" s="38" t="s">
        <v>107</v>
      </c>
      <c r="E89" s="38"/>
      <c r="F89" s="38"/>
      <c r="G89" s="38"/>
      <c r="H89" s="38"/>
    </row>
  </sheetData>
  <mergeCells count="21">
    <mergeCell ref="B87:C87"/>
    <mergeCell ref="D87:H87"/>
    <mergeCell ref="B88:C88"/>
    <mergeCell ref="D88:H88"/>
    <mergeCell ref="B89:C89"/>
    <mergeCell ref="D89:H89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ITESA</cp:lastModifiedBy>
  <cp:lastPrinted>2017-04-18T18:51:15Z</cp:lastPrinted>
  <dcterms:created xsi:type="dcterms:W3CDTF">2017-01-11T17:22:36Z</dcterms:created>
  <dcterms:modified xsi:type="dcterms:W3CDTF">2021-04-21T02:12:24Z</dcterms:modified>
</cp:coreProperties>
</file>