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USUARIO\Videos\CONTABILIDAD\AÑO 2021\ESTADOS FINANCIEROS ASEG 2021\1T ASEG 2021\DISCIPLINA FINANCIERA 1T 2021\"/>
    </mc:Choice>
  </mc:AlternateContent>
  <xr:revisionPtr revIDLastSave="0" documentId="13_ncr:1_{C434E2C5-C269-45DF-8F05-1BBDB7EDEF5E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E50" i="1" l="1"/>
  <c r="D50" i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5" i="1" s="1"/>
  <c r="C46" i="1"/>
  <c r="C54" i="1" s="1"/>
  <c r="C55" i="1" s="1"/>
  <c r="E37" i="1"/>
  <c r="D37" i="1"/>
  <c r="C37" i="1"/>
  <c r="E34" i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D41" i="1" l="1"/>
  <c r="E41" i="1"/>
  <c r="E20" i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<sst xmlns="http://schemas.openxmlformats.org/spreadsheetml/2006/main" count="69" uniqueCount="50">
  <si>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</si>
  <si>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</si>
  <si>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</si>
  <si>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</si>
  <si>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</si>
  <si>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</si>
  <si>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</si>
  <si>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</si>
  <si>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</si>
  <si>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</si>
  <si>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</si>
  <si>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</si>
  <si>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</si>
  <si>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</si>
  <si>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</si>
  <si>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</si>
  <si>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</si>
  <si>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</si>
  <si>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</si>
  <si>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</si>
  <si>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</si>
  <si>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</si>
  <si>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</si>
  <si>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</si>
  <si>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</si>
  <si>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</si>
  <si>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</si>
  <si>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</si>
  <si>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</si>
  <si>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</si>
  <si>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</si>
  <si>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</si>
  <si>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</si>
  <si>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</si>
  <si>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</si>
  <si>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</si>
  <si>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</si>
  <si>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</si>
  <si>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</si>
  <si>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</si>
  <si>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</si>
  <si>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</si>
  <si>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TECNOLÓGICO SUPERIOR DE ABASOLO
Balance Presupuestario - LDF
al 31 de Marzo de 2021
PESOS</t>
  </si>
  <si>
    <t>“Bajo protesta de decir verdad declaramos que los Estados Financieros y sus notas, son razonablemente correctos y son responsabilidad del emisor”.</t>
  </si>
  <si>
    <t>_________________________________</t>
  </si>
  <si>
    <t>________________________________________</t>
  </si>
  <si>
    <t>ALFONSO DELGADO MARTÍNEZ</t>
  </si>
  <si>
    <t>J.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</si>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</sst>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4" fontId="2" fillId="0" borderId="1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0" fontId="2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839354</xdr:colOff>
      <xdr:row>3</xdr:row>
      <xdr:rowOff>133350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9A86F97A-50D5-43B5-B9A4-174974480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6792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7"/>
  <sheetViews>
    <sheetView showGridLines="0" tabSelected="1" workbookViewId="0">
      <selection activeCell="D39" sqref="D39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31" t="s">
        <v>42</v>
      </c>
      <c r="B1" s="32"/>
      <c r="C1" s="32"/>
      <c r="D1" s="32"/>
      <c r="E1" s="33"/>
    </row>
    <row r="2" spans="1:6" ht="12.75" customHeight="1" x14ac:dyDescent="0.2">
      <c r="A2" s="34"/>
      <c r="B2" s="35"/>
      <c r="C2" s="35"/>
      <c r="D2" s="35"/>
      <c r="E2" s="36"/>
    </row>
    <row r="3" spans="1:6" ht="12.75" customHeight="1" x14ac:dyDescent="0.2">
      <c r="A3" s="34"/>
      <c r="B3" s="35"/>
      <c r="C3" s="35"/>
      <c r="D3" s="35"/>
      <c r="E3" s="36"/>
    </row>
    <row r="4" spans="1:6" ht="12.75" customHeight="1" x14ac:dyDescent="0.2">
      <c r="A4" s="37"/>
      <c r="B4" s="38"/>
      <c r="C4" s="38"/>
      <c r="D4" s="38"/>
      <c r="E4" s="39"/>
    </row>
    <row r="5" spans="1:6" ht="22.5" x14ac:dyDescent="0.2">
      <c r="A5" s="40" t="s">
        <v>0</v>
      </c>
      <c r="B5" s="41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28801765</v>
      </c>
      <c r="D7" s="8">
        <f t="shared" ref="D7:E7" si="0">SUM(D8:D10)</f>
        <v>14145391.539999999</v>
      </c>
      <c r="E7" s="8">
        <f t="shared" si="0"/>
        <v>14145391.539999999</v>
      </c>
    </row>
    <row r="8" spans="1:6" x14ac:dyDescent="0.2">
      <c r="A8" s="6"/>
      <c r="B8" s="9" t="s">
        <v>5</v>
      </c>
      <c r="C8" s="10">
        <v>28801765</v>
      </c>
      <c r="D8" s="25">
        <v>8251832.54</v>
      </c>
      <c r="E8" s="25">
        <v>8251832.54</v>
      </c>
    </row>
    <row r="9" spans="1:6" x14ac:dyDescent="0.2">
      <c r="A9" s="6"/>
      <c r="B9" s="9" t="s">
        <v>6</v>
      </c>
      <c r="C9" s="10">
        <v>0</v>
      </c>
      <c r="D9" s="25">
        <v>5893559</v>
      </c>
      <c r="E9" s="25">
        <v>5893559</v>
      </c>
    </row>
    <row r="10" spans="1:6" x14ac:dyDescent="0.2">
      <c r="A10" s="6"/>
      <c r="B10" s="9" t="s">
        <v>7</v>
      </c>
      <c r="C10" s="10"/>
      <c r="D10" s="25"/>
      <c r="E10" s="25"/>
    </row>
    <row r="11" spans="1:6" ht="5.0999999999999996" customHeight="1" x14ac:dyDescent="0.2">
      <c r="A11" s="6"/>
      <c r="B11" s="11"/>
      <c r="C11" s="10"/>
      <c r="D11" s="25"/>
      <c r="E11" s="25"/>
    </row>
    <row r="12" spans="1:6" ht="12.75" x14ac:dyDescent="0.2">
      <c r="A12" s="6"/>
      <c r="B12" s="7" t="s">
        <v>8</v>
      </c>
      <c r="C12" s="8">
        <f>SUM(C13:C14)</f>
        <v>28801765</v>
      </c>
      <c r="D12" s="26">
        <f t="shared" ref="D12:E12" si="1">SUM(D13:D14)</f>
        <v>11662824.859999999</v>
      </c>
      <c r="E12" s="26">
        <f t="shared" si="1"/>
        <v>11662824.859999999</v>
      </c>
      <c r="F12" s="24"/>
    </row>
    <row r="13" spans="1:6" x14ac:dyDescent="0.2">
      <c r="A13" s="6"/>
      <c r="B13" s="9" t="s">
        <v>9</v>
      </c>
      <c r="C13" s="10">
        <v>28801765</v>
      </c>
      <c r="D13" s="25">
        <v>6496111.1599999983</v>
      </c>
      <c r="E13" s="25">
        <v>6496111.1599999983</v>
      </c>
    </row>
    <row r="14" spans="1:6" x14ac:dyDescent="0.2">
      <c r="A14" s="6"/>
      <c r="B14" s="9" t="s">
        <v>10</v>
      </c>
      <c r="C14" s="10">
        <v>0</v>
      </c>
      <c r="D14" s="10">
        <v>5166713.7</v>
      </c>
      <c r="E14" s="10">
        <v>5166713.7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2482566.6799999997</v>
      </c>
      <c r="E20" s="8">
        <f>E7-E12+E16</f>
        <v>2482566.6799999997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2482566.6799999997</v>
      </c>
      <c r="E21" s="8">
        <f t="shared" si="2"/>
        <v>2482566.6799999997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2482566.6799999997</v>
      </c>
      <c r="E22" s="8">
        <f>E21-E16</f>
        <v>2482566.6799999997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40" t="s">
        <v>17</v>
      </c>
      <c r="B24" s="41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2482566.6799999997</v>
      </c>
      <c r="E30" s="8">
        <f t="shared" si="4"/>
        <v>2482566.6799999997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0" t="s">
        <v>17</v>
      </c>
      <c r="B32" s="30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30" t="s">
        <v>17</v>
      </c>
      <c r="B43" s="30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28801765</v>
      </c>
      <c r="D45" s="10">
        <v>8251832.54</v>
      </c>
      <c r="E45" s="10">
        <v>8251832.54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28801765</v>
      </c>
      <c r="D50" s="10">
        <f>D13</f>
        <v>6496111.1599999983</v>
      </c>
      <c r="E50" s="10">
        <f>E13</f>
        <v>6496111.1599999983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>D45+D46-D50+D52</f>
        <v>1755721.3800000018</v>
      </c>
      <c r="E54" s="8">
        <f t="shared" ref="E54" si="9">E45+E46-E50+E52</f>
        <v>1755721.3800000018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1755721.3800000018</v>
      </c>
      <c r="E55" s="8">
        <f t="shared" si="10"/>
        <v>1755721.3800000018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30" t="s">
        <v>17</v>
      </c>
      <c r="B57" s="30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5893559</v>
      </c>
      <c r="E59" s="10">
        <v>5893559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5166713.7</v>
      </c>
      <c r="E64" s="10">
        <v>5166713.7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726845.29999999981</v>
      </c>
      <c r="E68" s="8">
        <f>E59+E60-E64-E66</f>
        <v>726845.29999999981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726845.29999999981</v>
      </c>
      <c r="E69" s="8">
        <f t="shared" si="12"/>
        <v>726845.29999999981</v>
      </c>
    </row>
    <row r="70" spans="1:5" ht="5.0999999999999996" customHeight="1" x14ac:dyDescent="0.2">
      <c r="A70" s="18"/>
      <c r="B70" s="19"/>
      <c r="C70" s="20"/>
      <c r="D70" s="20"/>
      <c r="E70" s="20"/>
    </row>
    <row r="71" spans="1:5" x14ac:dyDescent="0.2">
      <c r="B71" s="27" t="s">
        <v>43</v>
      </c>
    </row>
    <row r="75" spans="1:5" x14ac:dyDescent="0.2">
      <c r="B75" s="28" t="s">
        <v>44</v>
      </c>
      <c r="C75" s="29" t="s">
        <v>45</v>
      </c>
      <c r="D75" s="29"/>
      <c r="E75" s="29"/>
    </row>
    <row r="76" spans="1:5" x14ac:dyDescent="0.2">
      <c r="B76" s="28" t="s">
        <v>46</v>
      </c>
      <c r="C76" s="29" t="s">
        <v>47</v>
      </c>
      <c r="D76" s="29"/>
      <c r="E76" s="29"/>
    </row>
    <row r="77" spans="1:5" x14ac:dyDescent="0.2">
      <c r="B77" s="28" t="s">
        <v>48</v>
      </c>
      <c r="C77" s="29" t="s">
        <v>49</v>
      </c>
      <c r="D77" s="29"/>
      <c r="E77" s="29"/>
    </row>
  </sheetData>
  <mergeCells count="9">
    <mergeCell ref="C75:E75"/>
    <mergeCell ref="C76:E76"/>
    <mergeCell ref="C77:E77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2021-09-20T17:18:43Z</cp:lastPrinted>
  <dcterms:created xsi:type="dcterms:W3CDTF">2017-01-11T17:21:42Z</dcterms:created>
  <dcterms:modified xsi:type="dcterms:W3CDTF">2021-09-20T17:41:18Z</dcterms:modified>
</cp:coreProperties>
</file>