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ÑO 2021\PAGINA WEB\1ER TRIMESTRE 2021\5. Información contable 3T 2020\"/>
    </mc:Choice>
  </mc:AlternateContent>
  <bookViews>
    <workbookView xWindow="0" yWindow="0" windowWidth="20490" windowHeight="7320"/>
  </bookViews>
  <sheets>
    <sheet name="EAA" sheetId="1" r:id="rId1"/>
  </sheets>
  <externalReferences>
    <externalReference r:id="rId2"/>
  </externalReferences>
  <definedNames>
    <definedName name="_xlnm._FilterDatabase" localSheetId="0" hidden="1">EAA!$A$2:$G$24</definedName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G13" i="1"/>
  <c r="F13" i="1"/>
  <c r="F12" i="1"/>
  <c r="G12" i="1" s="1"/>
  <c r="G11" i="1"/>
  <c r="F11" i="1"/>
  <c r="F10" i="1"/>
  <c r="G10" i="1" s="1"/>
  <c r="G9" i="1"/>
  <c r="F9" i="1"/>
  <c r="F8" i="1"/>
  <c r="F6" i="1" s="1"/>
  <c r="G7" i="1"/>
  <c r="F7" i="1"/>
  <c r="E6" i="1"/>
  <c r="E4" i="1" s="1"/>
  <c r="D6" i="1"/>
  <c r="C6" i="1"/>
  <c r="D4" i="1"/>
  <c r="C4" i="1"/>
  <c r="G15" i="1" l="1"/>
  <c r="F15" i="1"/>
  <c r="F4" i="1" s="1"/>
  <c r="G8" i="1"/>
  <c r="G6" i="1" s="1"/>
  <c r="G4" i="1" s="1"/>
</calcChain>
</file>

<file path=xl/sharedStrings.xml><?xml version="1.0" encoding="utf-8"?>
<sst xmlns="http://schemas.openxmlformats.org/spreadsheetml/2006/main" count="33" uniqueCount="33">
  <si>
    <t>INSTITUTO TECNOLÓGICO SUPERIOR DE ABASOLO
Estado Analítico del Activo
Del 1 de Enero al 31 de Marzo de 2021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</si>
  <si>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</si>
  <si>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</si>
  <si>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</si>
  <si>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</si>
  <si>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</si>
  <si>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</si>
  <si>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</si>
  <si>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</si>
  <si>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</si>
  <si>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</si>
  <si>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</si>
  <si>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</si>
  <si>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</si>
  <si>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</si>
  <si>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</si>
  <si>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</si>
  <si>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</si>
  <si>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</si>
  <si>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</si>
  <si>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</si>
  <si>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</si>
  <si>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</si>
  <si>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</si>
  <si>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</si>
  <si>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</si>
  <si>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</si>
  <si>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_______________________________________</t>
  </si>
  <si>
    <t>_____________________________________________________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</si>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</sst>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7" xfId="1" applyNumberFormat="1" applyFont="1" applyFill="1" applyBorder="1" applyAlignment="1">
      <alignment horizontal="center" vertical="center" wrapText="1"/>
    </xf>
    <xf numFmtId="0" fontId="1" fillId="0" borderId="7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1" fillId="0" borderId="9" xfId="1" applyNumberFormat="1" applyFont="1" applyFill="1" applyBorder="1" applyAlignment="1" applyProtection="1">
      <alignment vertical="top" wrapText="1"/>
      <protection locked="0"/>
    </xf>
    <xf numFmtId="0" fontId="1" fillId="0" borderId="8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3" fontId="1" fillId="0" borderId="9" xfId="1" applyNumberFormat="1" applyFont="1" applyFill="1" applyBorder="1" applyAlignment="1" applyProtection="1">
      <alignment wrapText="1"/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28575</xdr:rowOff>
    </xdr:from>
    <xdr:ext cx="742949" cy="558958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742949" cy="55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B7" sqref="B7"/>
    </sheetView>
  </sheetViews>
  <sheetFormatPr baseColWidth="10" defaultRowHeight="11.25" x14ac:dyDescent="0.2"/>
  <cols>
    <col min="1" max="1" width="1" style="4" customWidth="1"/>
    <col min="2" max="2" width="70.83203125" style="4" customWidth="1"/>
    <col min="3" max="3" width="18.83203125" style="4" customWidth="1"/>
    <col min="4" max="4" width="17.83203125" style="4" customWidth="1"/>
    <col min="5" max="7" width="18.83203125" style="4" customWidth="1"/>
    <col min="8" max="16384" width="12" style="4"/>
  </cols>
  <sheetData>
    <row r="1" spans="1:7" ht="48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38.2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12.75" x14ac:dyDescent="0.2">
      <c r="A3" s="8"/>
      <c r="B3" s="9"/>
      <c r="C3" s="10"/>
      <c r="D3" s="10"/>
      <c r="E3" s="10"/>
      <c r="F3" s="10"/>
      <c r="G3" s="11"/>
    </row>
    <row r="4" spans="1:7" ht="12.75" x14ac:dyDescent="0.2">
      <c r="A4" s="12" t="s">
        <v>7</v>
      </c>
      <c r="B4" s="13"/>
      <c r="C4" s="14">
        <f>SUM(C6+C15)</f>
        <v>70662491.560000002</v>
      </c>
      <c r="D4" s="14">
        <f>SUM(D6+D15)</f>
        <v>9392601.9100000001</v>
      </c>
      <c r="E4" s="14">
        <f>SUM(E6+E15)</f>
        <v>8550344.3800000008</v>
      </c>
      <c r="F4" s="14">
        <f>SUM(F6+F15)</f>
        <v>71504749.090000004</v>
      </c>
      <c r="G4" s="14">
        <f>SUM(G6+G15)</f>
        <v>842257.5299999984</v>
      </c>
    </row>
    <row r="5" spans="1:7" ht="12.75" x14ac:dyDescent="0.2">
      <c r="A5" s="12"/>
      <c r="B5" s="13"/>
      <c r="C5" s="15"/>
      <c r="D5" s="15"/>
      <c r="E5" s="15"/>
      <c r="F5" s="15"/>
      <c r="G5" s="15"/>
    </row>
    <row r="6" spans="1:7" ht="12.75" x14ac:dyDescent="0.2">
      <c r="A6" s="16">
        <v>1100</v>
      </c>
      <c r="B6" s="17" t="s">
        <v>8</v>
      </c>
      <c r="C6" s="14">
        <f>SUM(C7:C13)</f>
        <v>8059439.5500000007</v>
      </c>
      <c r="D6" s="14">
        <f>SUM(D7:D13)</f>
        <v>9392601.9100000001</v>
      </c>
      <c r="E6" s="14">
        <f>SUM(E7:E13)</f>
        <v>8550344.3800000008</v>
      </c>
      <c r="F6" s="14">
        <f>SUM(F7:F13)</f>
        <v>8901697.0799999982</v>
      </c>
      <c r="G6" s="14">
        <f>SUM(G7:G13)</f>
        <v>842257.5299999984</v>
      </c>
    </row>
    <row r="7" spans="1:7" ht="12.75" x14ac:dyDescent="0.2">
      <c r="A7" s="16">
        <v>1110</v>
      </c>
      <c r="B7" s="18" t="s">
        <v>9</v>
      </c>
      <c r="C7" s="15">
        <v>8058109.1100000003</v>
      </c>
      <c r="D7" s="15">
        <v>9385192.9100000001</v>
      </c>
      <c r="E7" s="19">
        <v>8550344.3800000008</v>
      </c>
      <c r="F7" s="19">
        <f>C7+D7-E7</f>
        <v>8892957.6399999987</v>
      </c>
      <c r="G7" s="15">
        <f>F7-C7</f>
        <v>834848.5299999984</v>
      </c>
    </row>
    <row r="8" spans="1:7" ht="12.75" x14ac:dyDescent="0.2">
      <c r="A8" s="16">
        <v>1120</v>
      </c>
      <c r="B8" s="18" t="s">
        <v>10</v>
      </c>
      <c r="C8" s="15">
        <v>1330.44</v>
      </c>
      <c r="D8" s="15">
        <v>539</v>
      </c>
      <c r="E8" s="19">
        <v>0</v>
      </c>
      <c r="F8" s="19">
        <f>C8+D8-E8</f>
        <v>1869.44</v>
      </c>
      <c r="G8" s="15">
        <f>F8-C8</f>
        <v>539</v>
      </c>
    </row>
    <row r="9" spans="1:7" ht="12.75" x14ac:dyDescent="0.2">
      <c r="A9" s="16">
        <v>1130</v>
      </c>
      <c r="B9" s="18" t="s">
        <v>11</v>
      </c>
      <c r="C9" s="15">
        <v>0</v>
      </c>
      <c r="D9" s="15">
        <v>6870</v>
      </c>
      <c r="E9" s="19">
        <v>0</v>
      </c>
      <c r="F9" s="19">
        <f>C9+D9-E9</f>
        <v>6870</v>
      </c>
      <c r="G9" s="15">
        <f>F9-C9</f>
        <v>6870</v>
      </c>
    </row>
    <row r="10" spans="1:7" ht="12.75" x14ac:dyDescent="0.2">
      <c r="A10" s="16">
        <v>1140</v>
      </c>
      <c r="B10" s="18" t="s">
        <v>12</v>
      </c>
      <c r="C10" s="15">
        <v>0</v>
      </c>
      <c r="D10" s="15">
        <v>0</v>
      </c>
      <c r="E10" s="15">
        <v>0</v>
      </c>
      <c r="F10" s="15">
        <f>C10+D10-E10</f>
        <v>0</v>
      </c>
      <c r="G10" s="15">
        <f t="shared" ref="G10:G13" si="0">F10-C10</f>
        <v>0</v>
      </c>
    </row>
    <row r="11" spans="1:7" ht="12.75" x14ac:dyDescent="0.2">
      <c r="A11" s="16">
        <v>1150</v>
      </c>
      <c r="B11" s="18" t="s">
        <v>13</v>
      </c>
      <c r="C11" s="15">
        <v>0</v>
      </c>
      <c r="D11" s="15">
        <v>0</v>
      </c>
      <c r="E11" s="15">
        <v>0</v>
      </c>
      <c r="F11" s="15">
        <f t="shared" ref="F11:F13" si="1">C11+D11-E11</f>
        <v>0</v>
      </c>
      <c r="G11" s="15">
        <f t="shared" si="0"/>
        <v>0</v>
      </c>
    </row>
    <row r="12" spans="1:7" ht="12.75" x14ac:dyDescent="0.2">
      <c r="A12" s="16">
        <v>1160</v>
      </c>
      <c r="B12" s="18" t="s">
        <v>14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ht="12.75" x14ac:dyDescent="0.2">
      <c r="A13" s="16">
        <v>1190</v>
      </c>
      <c r="B13" s="18" t="s">
        <v>15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ht="12.75" x14ac:dyDescent="0.2">
      <c r="A14" s="16"/>
      <c r="B14" s="18"/>
      <c r="C14" s="14"/>
      <c r="D14" s="14"/>
      <c r="E14" s="14"/>
      <c r="F14" s="14"/>
      <c r="G14" s="14"/>
    </row>
    <row r="15" spans="1:7" ht="12.75" x14ac:dyDescent="0.2">
      <c r="A15" s="16">
        <v>1200</v>
      </c>
      <c r="B15" s="17" t="s">
        <v>16</v>
      </c>
      <c r="C15" s="14">
        <f>SUM(C16:C24)</f>
        <v>62603052.010000005</v>
      </c>
      <c r="D15" s="14">
        <f>SUM(D16:D24)</f>
        <v>0</v>
      </c>
      <c r="E15" s="14">
        <f>SUM(E16:E24)</f>
        <v>0</v>
      </c>
      <c r="F15" s="14">
        <f>SUM(F16:F24)</f>
        <v>62603052.010000005</v>
      </c>
      <c r="G15" s="14">
        <f>SUM(G16:G24)</f>
        <v>0</v>
      </c>
    </row>
    <row r="16" spans="1:7" ht="12.75" x14ac:dyDescent="0.2">
      <c r="A16" s="16">
        <v>1210</v>
      </c>
      <c r="B16" s="18" t="s">
        <v>17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ht="12.75" x14ac:dyDescent="0.2">
      <c r="A17" s="16">
        <v>1220</v>
      </c>
      <c r="B17" s="18" t="s">
        <v>18</v>
      </c>
      <c r="C17" s="20">
        <v>0</v>
      </c>
      <c r="D17" s="20">
        <v>0</v>
      </c>
      <c r="E17" s="20">
        <v>0</v>
      </c>
      <c r="F17" s="20">
        <f t="shared" ref="F17:F24" si="3">C17+D17-E17</f>
        <v>0</v>
      </c>
      <c r="G17" s="20">
        <f t="shared" si="2"/>
        <v>0</v>
      </c>
    </row>
    <row r="18" spans="1:7" ht="12.75" x14ac:dyDescent="0.2">
      <c r="A18" s="16">
        <v>1230</v>
      </c>
      <c r="B18" s="18" t="s">
        <v>19</v>
      </c>
      <c r="C18" s="15">
        <v>47236627.560000002</v>
      </c>
      <c r="D18" s="15">
        <v>0</v>
      </c>
      <c r="E18" s="15">
        <v>0</v>
      </c>
      <c r="F18" s="20">
        <f>C18+D18-E18</f>
        <v>47236627.560000002</v>
      </c>
      <c r="G18" s="20">
        <f>F18-C18</f>
        <v>0</v>
      </c>
    </row>
    <row r="19" spans="1:7" ht="12.75" x14ac:dyDescent="0.2">
      <c r="A19" s="16">
        <v>1240</v>
      </c>
      <c r="B19" s="18" t="s">
        <v>20</v>
      </c>
      <c r="C19" s="15">
        <v>31922412.809999999</v>
      </c>
      <c r="D19" s="15">
        <v>0</v>
      </c>
      <c r="E19" s="15">
        <v>0</v>
      </c>
      <c r="F19" s="15">
        <f>C19+D19-E19</f>
        <v>31922412.809999999</v>
      </c>
      <c r="G19" s="15">
        <f t="shared" si="2"/>
        <v>0</v>
      </c>
    </row>
    <row r="20" spans="1:7" ht="12.75" x14ac:dyDescent="0.2">
      <c r="A20" s="16">
        <v>1250</v>
      </c>
      <c r="B20" s="18" t="s">
        <v>21</v>
      </c>
      <c r="C20" s="15">
        <v>0</v>
      </c>
      <c r="D20" s="15">
        <v>0</v>
      </c>
      <c r="E20" s="15">
        <v>0</v>
      </c>
      <c r="F20" s="15">
        <f>C20+D20-E20</f>
        <v>0</v>
      </c>
      <c r="G20" s="15">
        <f t="shared" si="2"/>
        <v>0</v>
      </c>
    </row>
    <row r="21" spans="1:7" ht="12.75" x14ac:dyDescent="0.2">
      <c r="A21" s="16">
        <v>1260</v>
      </c>
      <c r="B21" s="18" t="s">
        <v>22</v>
      </c>
      <c r="C21" s="15">
        <v>-16555988.359999999</v>
      </c>
      <c r="D21" s="15">
        <v>0</v>
      </c>
      <c r="E21" s="15">
        <v>0</v>
      </c>
      <c r="F21" s="15">
        <f>C21+D21-E21</f>
        <v>-16555988.359999999</v>
      </c>
      <c r="G21" s="15">
        <f t="shared" si="2"/>
        <v>0</v>
      </c>
    </row>
    <row r="22" spans="1:7" ht="12.75" x14ac:dyDescent="0.2">
      <c r="A22" s="16">
        <v>1270</v>
      </c>
      <c r="B22" s="18" t="s">
        <v>23</v>
      </c>
      <c r="C22" s="15">
        <v>0</v>
      </c>
      <c r="D22" s="15">
        <v>0</v>
      </c>
      <c r="E22" s="15">
        <v>0</v>
      </c>
      <c r="F22" s="15">
        <f t="shared" si="3"/>
        <v>0</v>
      </c>
      <c r="G22" s="15">
        <f t="shared" si="2"/>
        <v>0</v>
      </c>
    </row>
    <row r="23" spans="1:7" ht="12.75" x14ac:dyDescent="0.2">
      <c r="A23" s="16">
        <v>1280</v>
      </c>
      <c r="B23" s="18" t="s">
        <v>24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ht="12.75" x14ac:dyDescent="0.2">
      <c r="A24" s="16">
        <v>1290</v>
      </c>
      <c r="B24" s="18" t="s">
        <v>25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ht="12.75" x14ac:dyDescent="0.2">
      <c r="A25" s="21"/>
      <c r="B25" s="22"/>
      <c r="C25" s="23"/>
      <c r="D25" s="23"/>
      <c r="E25" s="23"/>
      <c r="F25" s="23"/>
      <c r="G25" s="23"/>
    </row>
    <row r="26" spans="1:7" x14ac:dyDescent="0.2">
      <c r="B26" s="24"/>
      <c r="C26" s="24"/>
      <c r="D26" s="24"/>
      <c r="E26" s="24"/>
      <c r="F26" s="24"/>
      <c r="G26" s="24"/>
    </row>
    <row r="27" spans="1:7" x14ac:dyDescent="0.2">
      <c r="B27" s="4" t="s">
        <v>26</v>
      </c>
    </row>
    <row r="33" spans="2:8" x14ac:dyDescent="0.2">
      <c r="B33" s="25" t="s">
        <v>27</v>
      </c>
      <c r="C33" s="25"/>
      <c r="D33" s="25" t="s">
        <v>28</v>
      </c>
      <c r="E33" s="25"/>
      <c r="F33" s="25"/>
      <c r="G33" s="25"/>
    </row>
    <row r="34" spans="2:8" ht="11.25" customHeight="1" x14ac:dyDescent="0.2">
      <c r="B34" s="26" t="s">
        <v>29</v>
      </c>
      <c r="C34" s="26"/>
      <c r="D34" s="26" t="s">
        <v>30</v>
      </c>
      <c r="E34" s="26"/>
      <c r="F34" s="26"/>
      <c r="G34" s="26"/>
    </row>
    <row r="35" spans="2:8" ht="11.25" customHeight="1" x14ac:dyDescent="0.2">
      <c r="B35" s="26" t="s">
        <v>31</v>
      </c>
      <c r="C35" s="26"/>
      <c r="D35" s="26" t="s">
        <v>32</v>
      </c>
      <c r="E35" s="26"/>
      <c r="F35" s="26"/>
      <c r="G35" s="26"/>
    </row>
    <row r="36" spans="2:8" ht="12.75" x14ac:dyDescent="0.2">
      <c r="B36" s="27"/>
      <c r="C36" s="27"/>
      <c r="D36" s="27"/>
      <c r="E36" s="27"/>
      <c r="F36" s="27"/>
      <c r="G36" s="27"/>
    </row>
    <row r="45" spans="2:8" x14ac:dyDescent="0.2">
      <c r="H45" s="28">
        <v>5</v>
      </c>
    </row>
  </sheetData>
  <sheetProtection formatCells="0" formatColumns="0" formatRows="0" autoFilter="0"/>
  <mergeCells count="8">
    <mergeCell ref="B35:C35"/>
    <mergeCell ref="D35:G35"/>
    <mergeCell ref="A1:G1"/>
    <mergeCell ref="B26:G26"/>
    <mergeCell ref="B33:C33"/>
    <mergeCell ref="D33:G33"/>
    <mergeCell ref="B34:C34"/>
    <mergeCell ref="D34:G34"/>
  </mergeCells>
  <printOptions horizontalCentered="1"/>
  <pageMargins left="0.9055118110236221" right="0.70866141732283472" top="0.55118110236220474" bottom="0.55118110236220474" header="0.31496062992125984" footer="0.31496062992125984"/>
  <pageSetup scale="85" firstPageNumber="5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dcterms:created xsi:type="dcterms:W3CDTF">2021-04-20T19:32:57Z</dcterms:created>
  <dcterms:modified xsi:type="dcterms:W3CDTF">2021-04-20T19:34:25Z</dcterms:modified>
</cp:coreProperties>
</file>