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2DO TRIMESTRE 2025\5. Información contable 2T 2025\"/>
    </mc:Choice>
  </mc:AlternateContent>
  <xr:revisionPtr revIDLastSave="0" documentId="13_ncr:1_{3A73D6CD-4D5E-40F8-ADB2-F5262F22F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B54" i="2" s="1"/>
  <c r="C54" i="2"/>
  <c r="C49" i="2"/>
  <c r="B49" i="2"/>
  <c r="B48" i="2" s="1"/>
  <c r="C48" i="2"/>
  <c r="C59" i="2" s="1"/>
  <c r="C61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2" i="2"/>
  <c r="B59" i="2" l="1"/>
  <c r="B61" i="2" s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<sst xmlns="http://schemas.openxmlformats.org/spreadsheetml/2006/main" count="64" uniqueCount="56">
  <si>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</si>
  <si>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</si>
  <si>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</si>
  <si>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</si>
  <si>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</si>
  <si>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</si>
  <si>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</si>
  <si>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</si>
  <si>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</si>
  <si>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</si>
  <si>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</si>
  <si>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</si>
  <si>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</si>
  <si>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</si>
  <si>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</si>
  <si>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</si>
  <si>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</si>
  <si>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</si>
  <si>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</si>
  <si>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</si>
  <si>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</si>
  <si>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</si>
  <si>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</si>
  <si>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</si>
  <si>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</si>
  <si>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</si>
  <si>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</si>
  <si>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</si>
  <si>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</si>
  <si>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</si>
  <si>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</si>
  <si>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</si>
  <si>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</si>
  <si>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</si>
  <si>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</si>
  <si>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</si>
  <si>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</si>
  <si>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</si>
  <si>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</si>
  <si>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</si>
  <si>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</si>
  <si>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</si>
  <si>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</si>
  <si>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</si>
  <si>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</si>
  <si>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</si>
  <si>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</si>
  <si>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</si>
  <si>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</t>
  </si>
  <si>
    <t>________________________________________________</t>
  </si>
  <si>
    <t>__________________________________________________</t>
  </si>
  <si>
    <t>BRISEIDA ANABEL MAGDALENO GONZÁLEZ</t>
  </si>
  <si>
    <t>VÍCTOR HUGO SALAS PACHECO</t>
  </si>
  <si>
    <t>ENCARGADA DEL DESPACHO DE DIRECCIÓN GENERAL</t>
  </si>
  <si>
    <t>ENCARGADO DE DESPACHO DE SUBDIRECCIÓN 
DE  ADMINISTRACIÓN Y FINANZAS</t>
  </si>
  <si>
    <t>INSTITUTO TECNOLÓGICO SUPERIOR DE ABASOLO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</si>
</sst>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6" fillId="0" borderId="0" xfId="0" applyFont="1"/>
    <xf numFmtId="0" fontId="6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D76"/>
  <sheetViews>
    <sheetView showGridLines="0" tabSelected="1" topLeftCell="A34" zoomScale="112" zoomScaleNormal="112" workbookViewId="0">
      <selection activeCell="I51" sqref="I5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55</v>
      </c>
      <c r="B1" s="21"/>
      <c r="C1" s="22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33225619.690000001</v>
      </c>
      <c r="C4" s="13">
        <f>SUM(C5:C14)</f>
        <v>76046611.030000001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4458928.24</v>
      </c>
      <c r="C11" s="14">
        <v>6836286.1100000003</v>
      </c>
    </row>
    <row r="12" spans="1:3" ht="22.5" x14ac:dyDescent="0.2">
      <c r="A12" s="7" t="s">
        <v>10</v>
      </c>
      <c r="B12" s="14">
        <v>12963793.75</v>
      </c>
      <c r="C12" s="14">
        <v>37703746.450000003</v>
      </c>
    </row>
    <row r="13" spans="1:3" ht="11.25" customHeight="1" x14ac:dyDescent="0.2">
      <c r="A13" s="7" t="s">
        <v>11</v>
      </c>
      <c r="B13" s="14">
        <v>15802897.699999999</v>
      </c>
      <c r="C13" s="14">
        <v>31506578.469999999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27454340.629999999</v>
      </c>
      <c r="C16" s="13">
        <f>SUM(C17:C32)</f>
        <v>68104315.820000008</v>
      </c>
    </row>
    <row r="17" spans="1:3" ht="11.25" customHeight="1" x14ac:dyDescent="0.2">
      <c r="A17" s="7" t="s">
        <v>14</v>
      </c>
      <c r="B17" s="14">
        <v>23576502.629999999</v>
      </c>
      <c r="C17" s="14">
        <v>53252232.060000002</v>
      </c>
    </row>
    <row r="18" spans="1:3" ht="11.25" customHeight="1" x14ac:dyDescent="0.2">
      <c r="A18" s="7" t="s">
        <v>15</v>
      </c>
      <c r="B18" s="14">
        <v>167659.6</v>
      </c>
      <c r="C18" s="14">
        <v>1209272.78</v>
      </c>
    </row>
    <row r="19" spans="1:3" ht="11.25" customHeight="1" x14ac:dyDescent="0.2">
      <c r="A19" s="7" t="s">
        <v>16</v>
      </c>
      <c r="B19" s="14">
        <v>3224067.31</v>
      </c>
      <c r="C19" s="14">
        <v>12556699.15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486111.09</v>
      </c>
      <c r="C23" s="14">
        <v>1086111.83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5771279.0600000024</v>
      </c>
      <c r="C33" s="13">
        <f>C4-C16</f>
        <v>7942295.2099999934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5084480.9000000004</v>
      </c>
      <c r="C41" s="13">
        <f>SUM(C42:C44)</f>
        <v>121582.49</v>
      </c>
    </row>
    <row r="42" spans="1:3" ht="11.25" customHeight="1" x14ac:dyDescent="0.2">
      <c r="A42" s="7" t="s">
        <v>32</v>
      </c>
      <c r="B42" s="14">
        <v>5084480.9000000004</v>
      </c>
      <c r="C42" s="14">
        <v>103382.49</v>
      </c>
    </row>
    <row r="43" spans="1:3" ht="11.25" customHeight="1" x14ac:dyDescent="0.2">
      <c r="A43" s="7" t="s">
        <v>33</v>
      </c>
      <c r="B43" s="14">
        <v>0</v>
      </c>
      <c r="C43" s="14">
        <v>18200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-5084480.9000000004</v>
      </c>
      <c r="C45" s="13">
        <f>C36-C41</f>
        <v>-121582.49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1931524.98</v>
      </c>
      <c r="C54" s="13">
        <f>SUM(C55+C58)</f>
        <v>2495760.16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1931524.98</v>
      </c>
      <c r="C58" s="14">
        <v>2495760.16</v>
      </c>
    </row>
    <row r="59" spans="1:3" ht="11.25" customHeight="1" x14ac:dyDescent="0.2">
      <c r="A59" s="4" t="s">
        <v>44</v>
      </c>
      <c r="B59" s="13">
        <f>B48-B54</f>
        <v>-1931524.98</v>
      </c>
      <c r="C59" s="13">
        <f>C48-C54</f>
        <v>-2495760.16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-1244726.8199999984</v>
      </c>
      <c r="C61" s="13">
        <f>C59+C45+C33</f>
        <v>5324952.5599999931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10944089.18</v>
      </c>
      <c r="C63" s="13">
        <v>5619136.6200000001</v>
      </c>
    </row>
    <row r="64" spans="1:3" ht="11.25" customHeight="1" x14ac:dyDescent="0.2">
      <c r="A64" s="9"/>
      <c r="B64" s="15"/>
      <c r="C64" s="15"/>
    </row>
    <row r="65" spans="1:4" ht="11.25" customHeight="1" x14ac:dyDescent="0.2">
      <c r="A65" s="4" t="s">
        <v>47</v>
      </c>
      <c r="B65" s="13">
        <v>9699362.3599999994</v>
      </c>
      <c r="C65" s="13">
        <v>10944089.18</v>
      </c>
    </row>
    <row r="66" spans="1:4" ht="11.25" customHeight="1" x14ac:dyDescent="0.2">
      <c r="A66" s="10"/>
      <c r="B66" s="11"/>
      <c r="C66" s="12"/>
    </row>
    <row r="68" spans="1:4" x14ac:dyDescent="0.2">
      <c r="A68" s="23" t="s">
        <v>48</v>
      </c>
      <c r="B68" s="24"/>
      <c r="C68" s="24"/>
    </row>
    <row r="74" spans="1:4" x14ac:dyDescent="0.2">
      <c r="A74" s="16" t="s">
        <v>49</v>
      </c>
      <c r="B74" s="25" t="s">
        <v>50</v>
      </c>
      <c r="C74" s="25"/>
      <c r="D74" s="17"/>
    </row>
    <row r="75" spans="1:4" x14ac:dyDescent="0.2">
      <c r="A75" s="18" t="s">
        <v>51</v>
      </c>
      <c r="B75" s="26" t="s">
        <v>52</v>
      </c>
      <c r="C75" s="26"/>
      <c r="D75" s="17"/>
    </row>
    <row r="76" spans="1:4" ht="22.5" customHeight="1" x14ac:dyDescent="0.2">
      <c r="A76" s="19" t="s">
        <v>53</v>
      </c>
      <c r="B76" s="27" t="s">
        <v>54</v>
      </c>
      <c r="C76" s="26"/>
      <c r="D76" s="17"/>
    </row>
  </sheetData>
  <sheetProtection formatCells="0" formatColumns="0" formatRows="0" autoFilter="0"/>
  <mergeCells count="5">
    <mergeCell ref="A1:C1"/>
    <mergeCell ref="A68:C68"/>
    <mergeCell ref="B74:C74"/>
    <mergeCell ref="B75:C75"/>
    <mergeCell ref="B76:C76"/>
  </mergeCells>
  <pageMargins left="0.96" right="0.70866141732283472" top="0.39" bottom="0.34" header="0.31496062992125984" footer="0.31496062992125984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6aa8a68a-ab09-4ac8-a697-fdce915bc567"/>
    <ds:schemaRef ds:uri="http://purl.org/dc/terms/"/>
    <ds:schemaRef ds:uri="http://schemas.microsoft.com/office/infopath/2007/PartnerControls"/>
    <ds:schemaRef ds:uri="http://schemas.microsoft.com/office/2006/metadata/properties"/>
    <ds:schemaRef ds:uri="0c865bf4-0f22-4e4d-b041-7b0c1657e5a8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MARGARITA</cp:lastModifiedBy>
  <cp:revision/>
  <cp:lastPrinted>2025-07-15T16:48:57Z</cp:lastPrinted>
  <dcterms:created xsi:type="dcterms:W3CDTF">2012-12-11T20:31:36Z</dcterms:created>
  <dcterms:modified xsi:type="dcterms:W3CDTF">2025-07-15T16:49:25Z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_MarkAsFinal">
    <vt:bool>true</vt:bool>
  </property>
</Properties>
</file>