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\Videos\CONTABILIDAD\AÑO 2025\PAGINA WEB 2025\ANUAL 2025\4_IDF_2025\"/>
    </mc:Choice>
  </mc:AlternateContent>
  <xr:revisionPtr revIDLastSave="0" documentId="13_ncr:1_{E2C227A9-B784-422E-92BD-D8C10499ECB4}" xr6:coauthVersionLast="47" xr6:coauthVersionMax="47" xr10:uidLastSave="{00000000-0000-0000-0000-000000000000}"/>
  <bookViews>
    <workbookView xWindow="6465" yWindow="1455" windowWidth="14820" windowHeight="15525" xr2:uid="{19E524C1-4A27-49E1-90E5-4E37CC1ED840}"/>
  </bookViews>
  <sheets>
    <sheet name="Formato 7 a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27" i="1"/>
  <c r="G20" i="1"/>
  <c r="F20" i="1"/>
  <c r="E20" i="1"/>
  <c r="D20" i="1"/>
  <c r="D30" i="1" s="1"/>
  <c r="C20" i="1"/>
  <c r="C30" i="1" s="1"/>
  <c r="B20" i="1"/>
  <c r="G6" i="1"/>
  <c r="F6" i="1"/>
  <c r="E6" i="1"/>
  <c r="D6" i="1"/>
  <c r="C6" i="1"/>
  <c r="B6" i="1"/>
  <c r="A1" i="1"/>
  <c r="E30" i="1" l="1"/>
  <c r="B30" i="1"/>
  <c r="F30" i="1"/>
  <c r="G30" i="1"/>
</calcChain>
</file>

<file path=xl/sharedStrings.xml><?xml version="1.0" encoding="utf-8"?>
<sst xmlns="http://schemas.openxmlformats.org/spreadsheetml/2006/main" count="39" uniqueCount="37">
  <si>
    <t>Proyecciones de Ingresos - LDF</t>
  </si>
  <si>
    <t>(PESOS)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</si>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</sst>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4" fontId="1" fillId="0" borderId="6" xfId="0" applyNumberFormat="1" applyFont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>
      <alignment horizontal="left" indent="6"/>
    </xf>
    <xf numFmtId="0" fontId="1" fillId="0" borderId="12" xfId="0" applyFont="1" applyBorder="1" applyAlignment="1">
      <alignment horizontal="left" vertical="center" indent="3"/>
    </xf>
    <xf numFmtId="4" fontId="0" fillId="0" borderId="6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4" fontId="0" fillId="0" borderId="6" xfId="0" applyNumberForma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1" fillId="0" borderId="12" xfId="0" applyFont="1" applyBorder="1"/>
    <xf numFmtId="0" fontId="0" fillId="0" borderId="12" xfId="0" applyBorder="1"/>
    <xf numFmtId="0" fontId="0" fillId="0" borderId="12" xfId="0" applyBorder="1" applyAlignment="1">
      <alignment wrapText="1"/>
    </xf>
    <xf numFmtId="4" fontId="0" fillId="0" borderId="12" xfId="0" applyNumberFormat="1" applyBorder="1"/>
    <xf numFmtId="4" fontId="1" fillId="0" borderId="12" xfId="0" applyNumberFormat="1" applyFont="1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CACIONES\ESTADOS%20FINANCIEROS%20ASEG%202025\1ER%20TRIMESTRE%20A&#209;O%202025\SUBIR\0361_IDF_PEGT_ITA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TECNOLÓGICO SUPERIOR DE ABASOLO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8744E-E9AE-458C-BAD7-D82455BB3AF5}">
  <sheetPr>
    <outlinePr summaryBelow="0"/>
  </sheetPr>
  <dimension ref="A1:G36"/>
  <sheetViews>
    <sheetView showGridLines="0" tabSelected="1" zoomScale="75" zoomScaleNormal="75" workbookViewId="0">
      <selection activeCell="C40" sqref="C4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x14ac:dyDescent="0.25">
      <c r="A1" s="1" t="str">
        <f>'[1]Formato 1'!A2</f>
        <v xml:space="preserve"> INSTITUTO TECNOLÓGICO SUPERIOR DE ABASOLO</v>
      </c>
      <c r="B1" s="2"/>
      <c r="C1" s="2"/>
      <c r="D1" s="2"/>
      <c r="E1" s="2"/>
      <c r="F1" s="2"/>
      <c r="G1" s="3"/>
    </row>
    <row r="2" spans="1:7" x14ac:dyDescent="0.25">
      <c r="A2" s="4" t="s">
        <v>0</v>
      </c>
      <c r="B2" s="5"/>
      <c r="C2" s="5"/>
      <c r="D2" s="5"/>
      <c r="E2" s="5"/>
      <c r="F2" s="5"/>
      <c r="G2" s="6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ht="30" x14ac:dyDescent="0.25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 x14ac:dyDescent="0.25">
      <c r="A6" s="13" t="s">
        <v>10</v>
      </c>
      <c r="B6" s="14">
        <f>SUM(B7:B18)</f>
        <v>7097520</v>
      </c>
      <c r="C6" s="14">
        <f t="shared" ref="C6:G6" si="0">SUM(C7:C18)</f>
        <v>7428264.432</v>
      </c>
      <c r="D6" s="14">
        <f t="shared" si="0"/>
        <v>7774421.5545311999</v>
      </c>
      <c r="E6" s="14">
        <f t="shared" si="0"/>
        <v>8136709.5989723541</v>
      </c>
      <c r="F6" s="14">
        <f t="shared" si="0"/>
        <v>8515880.2662844658</v>
      </c>
      <c r="G6" s="14">
        <f t="shared" si="0"/>
        <v>8912720.2866933215</v>
      </c>
    </row>
    <row r="7" spans="1:7" x14ac:dyDescent="0.25">
      <c r="A7" s="15" t="s">
        <v>11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ht="15.75" customHeight="1" x14ac:dyDescent="0.25">
      <c r="A8" s="15" t="s">
        <v>12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5" t="s">
        <v>13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5" t="s">
        <v>14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7" t="s">
        <v>17</v>
      </c>
      <c r="B13" s="16">
        <v>7097520</v>
      </c>
      <c r="C13" s="16">
        <v>7428264.432</v>
      </c>
      <c r="D13" s="16">
        <v>7774421.5545311999</v>
      </c>
      <c r="E13" s="16">
        <v>8136709.5989723541</v>
      </c>
      <c r="F13" s="16">
        <v>8515880.2662844658</v>
      </c>
      <c r="G13" s="16">
        <v>8912720.2866933215</v>
      </c>
    </row>
    <row r="14" spans="1:7" x14ac:dyDescent="0.25">
      <c r="A14" s="15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5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5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8" t="s">
        <v>22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5" t="s">
        <v>23</v>
      </c>
      <c r="B19" s="16"/>
      <c r="C19" s="16"/>
      <c r="D19" s="16"/>
      <c r="E19" s="16"/>
      <c r="F19" s="16"/>
      <c r="G19" s="16"/>
    </row>
    <row r="20" spans="1:7" x14ac:dyDescent="0.25">
      <c r="A20" s="19" t="s">
        <v>24</v>
      </c>
      <c r="B20" s="14">
        <f>SUM(B21:B25)</f>
        <v>27822303</v>
      </c>
      <c r="C20" s="14">
        <f t="shared" ref="C20:G20" si="1">SUM(C21:C25)</f>
        <v>29118822.319800001</v>
      </c>
      <c r="D20" s="14">
        <f t="shared" si="1"/>
        <v>30475759.439902682</v>
      </c>
      <c r="E20" s="14">
        <f t="shared" si="1"/>
        <v>31895929.829802148</v>
      </c>
      <c r="F20" s="14">
        <f t="shared" si="1"/>
        <v>33382280.15987093</v>
      </c>
      <c r="G20" s="14">
        <f t="shared" si="1"/>
        <v>34937894.415320918</v>
      </c>
    </row>
    <row r="21" spans="1:7" x14ac:dyDescent="0.25">
      <c r="A21" s="15" t="s">
        <v>25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5" t="s">
        <v>26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5" t="s">
        <v>27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ht="30" x14ac:dyDescent="0.25">
      <c r="A24" s="17" t="s">
        <v>28</v>
      </c>
      <c r="B24" s="20">
        <v>27822303</v>
      </c>
      <c r="C24" s="20">
        <v>29118822.319800001</v>
      </c>
      <c r="D24" s="20">
        <v>30475759.439902682</v>
      </c>
      <c r="E24" s="20">
        <v>31895929.829802148</v>
      </c>
      <c r="F24" s="20">
        <v>33382280.15987093</v>
      </c>
      <c r="G24" s="20">
        <v>34937894.415320918</v>
      </c>
    </row>
    <row r="25" spans="1:7" x14ac:dyDescent="0.25">
      <c r="A25" s="17" t="s">
        <v>29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1" t="s">
        <v>23</v>
      </c>
      <c r="B26" s="20"/>
      <c r="C26" s="20"/>
      <c r="D26" s="20"/>
      <c r="E26" s="20"/>
      <c r="F26" s="20"/>
      <c r="G26" s="20"/>
    </row>
    <row r="27" spans="1:7" x14ac:dyDescent="0.25">
      <c r="A27" s="19" t="s">
        <v>30</v>
      </c>
      <c r="B27" s="14">
        <f>SUM(B28)</f>
        <v>0</v>
      </c>
      <c r="C27" s="14">
        <f t="shared" ref="C27:G27" si="2">SUM(C28)</f>
        <v>0</v>
      </c>
      <c r="D27" s="14">
        <f t="shared" si="2"/>
        <v>0</v>
      </c>
      <c r="E27" s="14">
        <f t="shared" si="2"/>
        <v>0</v>
      </c>
      <c r="F27" s="14">
        <f t="shared" si="2"/>
        <v>0</v>
      </c>
      <c r="G27" s="14">
        <f t="shared" si="2"/>
        <v>0</v>
      </c>
    </row>
    <row r="28" spans="1:7" x14ac:dyDescent="0.25">
      <c r="A28" s="15" t="s">
        <v>31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22" t="s">
        <v>23</v>
      </c>
      <c r="B29" s="23"/>
      <c r="C29" s="23"/>
      <c r="D29" s="23"/>
      <c r="E29" s="23"/>
      <c r="F29" s="23"/>
      <c r="G29" s="23"/>
    </row>
    <row r="30" spans="1:7" ht="14.45" customHeight="1" x14ac:dyDescent="0.25">
      <c r="A30" s="19" t="s">
        <v>32</v>
      </c>
      <c r="B30" s="14">
        <f>B20+B6+B27</f>
        <v>34919823</v>
      </c>
      <c r="C30" s="14">
        <f t="shared" ref="C30:G30" si="3">C20+C6+C27</f>
        <v>36547086.751800001</v>
      </c>
      <c r="D30" s="14">
        <f t="shared" si="3"/>
        <v>38250180.99443388</v>
      </c>
      <c r="E30" s="14">
        <f t="shared" si="3"/>
        <v>40032639.428774506</v>
      </c>
      <c r="F30" s="14">
        <f t="shared" si="3"/>
        <v>41898160.426155396</v>
      </c>
      <c r="G30" s="14">
        <f t="shared" si="3"/>
        <v>43850614.702014238</v>
      </c>
    </row>
    <row r="31" spans="1:7" ht="14.45" customHeight="1" x14ac:dyDescent="0.25">
      <c r="A31" s="22"/>
      <c r="B31" s="24"/>
      <c r="C31" s="24"/>
      <c r="D31" s="24"/>
      <c r="E31" s="24"/>
      <c r="F31" s="24"/>
      <c r="G31" s="24"/>
    </row>
    <row r="32" spans="1:7" x14ac:dyDescent="0.25">
      <c r="A32" s="25" t="s">
        <v>33</v>
      </c>
      <c r="B32" s="26"/>
      <c r="C32" s="26"/>
      <c r="D32" s="26"/>
      <c r="E32" s="26"/>
      <c r="F32" s="26"/>
      <c r="G32" s="26"/>
    </row>
    <row r="33" spans="1:7" ht="30" x14ac:dyDescent="0.25">
      <c r="A33" s="27" t="s">
        <v>34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7" ht="30" x14ac:dyDescent="0.25">
      <c r="A34" s="27" t="s">
        <v>35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x14ac:dyDescent="0.25">
      <c r="A35" s="25" t="s">
        <v>36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x14ac:dyDescent="0.25">
      <c r="A36" s="30"/>
      <c r="B36" s="30"/>
      <c r="C36" s="30"/>
      <c r="D36" s="30"/>
      <c r="E36" s="30"/>
      <c r="F36" s="30"/>
      <c r="G36" s="30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D42CC980-422D-4DCB-A2A9-EA393370F1B4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</dc:creator>
  <cp:lastModifiedBy>MARGARITA</cp:lastModifiedBy>
  <dcterms:created xsi:type="dcterms:W3CDTF">2025-05-02T21:30:54Z</dcterms:created>
  <dcterms:modified xsi:type="dcterms:W3CDTF">2025-05-02T21:43:19Z</dcterms:modified>
</cp:coreProperties>
</file>