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ANUAL 2025\4_IDF_2025\"/>
    </mc:Choice>
  </mc:AlternateContent>
  <xr:revisionPtr revIDLastSave="0" documentId="13_ncr:1_{3825D076-F77D-4CFC-A18F-AF399D8A6CB9}" xr6:coauthVersionLast="47" xr6:coauthVersionMax="47" xr10:uidLastSave="{00000000-0000-0000-0000-000000000000}"/>
  <bookViews>
    <workbookView xWindow="-120" yWindow="-120" windowWidth="29040" windowHeight="15840" xr2:uid="{27919A9A-3AF8-42CA-8872-1089D16CF006}"/>
  </bookViews>
  <sheets>
    <sheet name="Formato 7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28" i="1" s="1"/>
  <c r="F17" i="1"/>
  <c r="F28" i="1" s="1"/>
  <c r="E17" i="1"/>
  <c r="E28" i="1" s="1"/>
  <c r="D17" i="1"/>
  <c r="C17" i="1"/>
  <c r="C28" i="1" s="1"/>
  <c r="B17" i="1"/>
  <c r="B28" i="1" s="1"/>
  <c r="G6" i="1"/>
  <c r="F6" i="1"/>
  <c r="E6" i="1"/>
  <c r="D6" i="1"/>
  <c r="D28" i="1" s="1"/>
  <c r="C6" i="1"/>
  <c r="B6" i="1"/>
  <c r="A2" i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<sst xmlns="http://schemas.openxmlformats.org/spreadsheetml/2006/main" count="34" uniqueCount="26">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</sst>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CACIONES\ESTADOS%20FINANCIEROS%20ASEG%202025\1ER%20TRIMESTRE%20A&#209;O%202025\SUBIR\0361_IDF_PEGT_ITA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TECNOLÓGICO SUPERIOR DE ABASOLO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918-53CE-42B8-A52C-DE3B0802B20D}">
  <sheetPr>
    <outlinePr summaryBelow="0"/>
  </sheetPr>
  <dimension ref="A1:G32"/>
  <sheetViews>
    <sheetView showGridLines="0" tabSelected="1" zoomScale="75" zoomScaleNormal="75" workbookViewId="0">
      <selection activeCell="L23" sqref="L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INSTITUTO TECNOLÓGICO SUPERIOR DE ABASOLO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 t="shared" ref="B6:G6" si="0">SUM(B7:B15)</f>
        <v>31107791.52</v>
      </c>
      <c r="C6" s="14">
        <f t="shared" si="0"/>
        <v>31745230.639999997</v>
      </c>
      <c r="D6" s="14">
        <f t="shared" si="0"/>
        <v>32171105.280000001</v>
      </c>
      <c r="E6" s="14">
        <f t="shared" si="0"/>
        <v>33687080.020000003</v>
      </c>
      <c r="F6" s="14">
        <f t="shared" si="0"/>
        <v>12536718.099999998</v>
      </c>
      <c r="G6" s="14">
        <f t="shared" si="0"/>
        <v>7154754.0299999993</v>
      </c>
    </row>
    <row r="7" spans="1:7" x14ac:dyDescent="0.25">
      <c r="A7" s="15" t="s">
        <v>11</v>
      </c>
      <c r="B7" s="16">
        <v>21058929.899999999</v>
      </c>
      <c r="C7" s="16">
        <v>22597613.859999999</v>
      </c>
      <c r="D7" s="16">
        <v>23065597.25</v>
      </c>
      <c r="E7" s="16">
        <v>24523199.559999999</v>
      </c>
      <c r="F7" s="16">
        <v>10950266.229999999</v>
      </c>
      <c r="G7" s="16">
        <v>5882406.3599999994</v>
      </c>
    </row>
    <row r="8" spans="1:7" ht="15.75" customHeight="1" x14ac:dyDescent="0.25">
      <c r="A8" s="15" t="s">
        <v>12</v>
      </c>
      <c r="B8" s="16">
        <v>1541621.61</v>
      </c>
      <c r="C8" s="16">
        <v>1442176.41</v>
      </c>
      <c r="D8" s="16">
        <v>1065966.28</v>
      </c>
      <c r="E8" s="16">
        <v>741048.37</v>
      </c>
      <c r="F8" s="16">
        <v>127188.48999999999</v>
      </c>
      <c r="G8" s="16">
        <v>50952.35</v>
      </c>
    </row>
    <row r="9" spans="1:7" x14ac:dyDescent="0.25">
      <c r="A9" s="15" t="s">
        <v>13</v>
      </c>
      <c r="B9" s="16">
        <v>6413604.4900000002</v>
      </c>
      <c r="C9" s="16">
        <v>6827243.3499999996</v>
      </c>
      <c r="D9" s="16">
        <v>7125460.2699999996</v>
      </c>
      <c r="E9" s="16">
        <v>7228331.9100000001</v>
      </c>
      <c r="F9" s="16">
        <v>1294858.0999999999</v>
      </c>
      <c r="G9" s="16">
        <v>1001786.8700000001</v>
      </c>
    </row>
    <row r="10" spans="1:7" x14ac:dyDescent="0.25">
      <c r="A10" s="15" t="s">
        <v>14</v>
      </c>
      <c r="B10" s="16">
        <v>973644.28</v>
      </c>
      <c r="C10" s="16">
        <v>802797.02</v>
      </c>
      <c r="D10" s="16">
        <v>678144.52</v>
      </c>
      <c r="E10" s="16">
        <v>1194500.18</v>
      </c>
      <c r="F10" s="16">
        <v>164405.28</v>
      </c>
      <c r="G10" s="16">
        <v>219608.45</v>
      </c>
    </row>
    <row r="11" spans="1:7" x14ac:dyDescent="0.25">
      <c r="A11" s="15" t="s">
        <v>15</v>
      </c>
      <c r="B11" s="16">
        <v>19599.75</v>
      </c>
      <c r="C11" s="16">
        <v>75400</v>
      </c>
      <c r="D11" s="16">
        <v>235936.96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16</v>
      </c>
      <c r="B12" s="16">
        <v>1100391.49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/>
      <c r="B16" s="16"/>
      <c r="C16" s="16"/>
      <c r="D16" s="16"/>
      <c r="E16" s="16"/>
      <c r="F16" s="16"/>
      <c r="G16" s="16"/>
    </row>
    <row r="17" spans="1:7" x14ac:dyDescent="0.25">
      <c r="A17" s="18" t="s">
        <v>20</v>
      </c>
      <c r="B17" s="14">
        <f>SUM(B18:B26)</f>
        <v>25743507.380000003</v>
      </c>
      <c r="C17" s="14">
        <f t="shared" ref="C17:G17" si="1">SUM(C18:C26)</f>
        <v>31117620.510000002</v>
      </c>
      <c r="D17" s="14">
        <f t="shared" si="1"/>
        <v>28669044.409999996</v>
      </c>
      <c r="E17" s="14">
        <f t="shared" si="1"/>
        <v>26525242.729999997</v>
      </c>
      <c r="F17" s="14">
        <f t="shared" si="1"/>
        <v>11155082.610000001</v>
      </c>
      <c r="G17" s="14">
        <f t="shared" si="1"/>
        <v>10944613.109999999</v>
      </c>
    </row>
    <row r="18" spans="1:7" x14ac:dyDescent="0.25">
      <c r="A18" s="15" t="s">
        <v>11</v>
      </c>
      <c r="B18" s="19">
        <v>20094056.940000001</v>
      </c>
      <c r="C18" s="19">
        <v>21644287.670000002</v>
      </c>
      <c r="D18" s="19">
        <v>22559508.199999999</v>
      </c>
      <c r="E18" s="19">
        <v>24523199.52</v>
      </c>
      <c r="F18" s="19">
        <v>10953505.690000001</v>
      </c>
      <c r="G18" s="19">
        <v>5779276.0999999996</v>
      </c>
    </row>
    <row r="19" spans="1:7" x14ac:dyDescent="0.25">
      <c r="A19" s="15" t="s">
        <v>12</v>
      </c>
      <c r="B19" s="19">
        <v>176553.03</v>
      </c>
      <c r="C19" s="19">
        <v>684913.22</v>
      </c>
      <c r="D19" s="19">
        <v>536148.9</v>
      </c>
      <c r="E19" s="19">
        <v>137186.63</v>
      </c>
      <c r="F19" s="19">
        <v>0</v>
      </c>
      <c r="G19" s="19">
        <v>0</v>
      </c>
    </row>
    <row r="20" spans="1:7" x14ac:dyDescent="0.25">
      <c r="A20" s="15" t="s">
        <v>13</v>
      </c>
      <c r="B20" s="19">
        <v>2872897.46</v>
      </c>
      <c r="C20" s="19">
        <v>5704379.8200000003</v>
      </c>
      <c r="D20" s="19">
        <v>2781950.16</v>
      </c>
      <c r="E20" s="19">
        <v>1864856.58</v>
      </c>
      <c r="F20" s="19">
        <v>201576.91999999998</v>
      </c>
      <c r="G20" s="19">
        <v>332654.51</v>
      </c>
    </row>
    <row r="21" spans="1:7" x14ac:dyDescent="0.25">
      <c r="A21" s="15" t="s">
        <v>14</v>
      </c>
      <c r="B21" s="19">
        <v>0</v>
      </c>
      <c r="C21" s="19">
        <v>38000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15</v>
      </c>
      <c r="B22" s="19">
        <v>0</v>
      </c>
      <c r="C22" s="19">
        <v>0</v>
      </c>
      <c r="D22" s="19">
        <v>17575.16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16</v>
      </c>
      <c r="B23" s="19">
        <v>2599999.9500000002</v>
      </c>
      <c r="C23" s="19">
        <v>3046039.8</v>
      </c>
      <c r="D23" s="19">
        <v>2773861.99</v>
      </c>
      <c r="E23" s="19">
        <v>0</v>
      </c>
      <c r="F23" s="19">
        <v>0</v>
      </c>
      <c r="G23" s="19">
        <v>4832682.5</v>
      </c>
    </row>
    <row r="24" spans="1:7" x14ac:dyDescent="0.25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0" t="s">
        <v>22</v>
      </c>
      <c r="B27" s="21"/>
      <c r="C27" s="21"/>
      <c r="D27" s="21"/>
      <c r="E27" s="21"/>
      <c r="F27" s="21"/>
      <c r="G27" s="21"/>
    </row>
    <row r="28" spans="1:7" ht="14.45" customHeight="1" x14ac:dyDescent="0.25">
      <c r="A28" s="18" t="s">
        <v>23</v>
      </c>
      <c r="B28" s="14">
        <f>B17+B6</f>
        <v>56851298.900000006</v>
      </c>
      <c r="C28" s="14">
        <f t="shared" ref="C28:G28" si="2">C17+C6</f>
        <v>62862851.149999999</v>
      </c>
      <c r="D28" s="14">
        <f t="shared" si="2"/>
        <v>60840149.689999998</v>
      </c>
      <c r="E28" s="14">
        <f t="shared" si="2"/>
        <v>60212322.75</v>
      </c>
      <c r="F28" s="14">
        <f t="shared" si="2"/>
        <v>23691800.710000001</v>
      </c>
      <c r="G28" s="14">
        <f t="shared" si="2"/>
        <v>18099367.140000001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1" spans="1:7" x14ac:dyDescent="0.25">
      <c r="A31" t="s">
        <v>24</v>
      </c>
    </row>
    <row r="32" spans="1:7" x14ac:dyDescent="0.25">
      <c r="A32" t="s">
        <v>25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1EE91D37-0142-48AF-B1A1-762C4C0E156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</cp:lastModifiedBy>
  <dcterms:created xsi:type="dcterms:W3CDTF">2025-05-02T21:52:07Z</dcterms:created>
  <dcterms:modified xsi:type="dcterms:W3CDTF">2025-05-02T21:52:34Z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