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ARITA\Videos\CONTABILIDAD\AÑO 2025\PAGINA WEB 2025\ANUAL 2025\"/>
    </mc:Choice>
  </mc:AlternateContent>
  <xr:revisionPtr revIDLastSave="0" documentId="13_ncr:1_{F5160FD3-2363-4DD9-A0B9-EF511F2F0748}" xr6:coauthVersionLast="47" xr6:coauthVersionMax="47" xr10:uidLastSave="{00000000-0000-0000-0000-000000000000}"/>
  <bookViews>
    <workbookView xWindow="14985" yWindow="150" windowWidth="14025" windowHeight="15525" xr2:uid="{27919A9A-3AF8-42CA-8872-1089D16CF006}"/>
  </bookViews>
  <sheets>
    <sheet name="Formato 7 d)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F28" i="1" s="1"/>
  <c r="E17" i="1"/>
  <c r="D17" i="1"/>
  <c r="C17" i="1"/>
  <c r="C28" i="1" s="1"/>
  <c r="B17" i="1"/>
  <c r="B28" i="1" s="1"/>
  <c r="G6" i="1"/>
  <c r="F6" i="1"/>
  <c r="E6" i="1"/>
  <c r="D6" i="1"/>
  <c r="D28" i="1" s="1"/>
  <c r="C6" i="1"/>
  <c r="B6" i="1"/>
  <c r="A2" i="1"/>
  <c r="G28" i="1" l="1"/>
  <c r="E28" i="1"/>
</calcChain>
</file>

<file path=xl/sharedStrings.xml><?xml version="1.0" encoding="utf-8"?>
<sst xmlns="http://schemas.openxmlformats.org/spreadsheetml/2006/main" count="34" uniqueCount="26">
  <si>
    <t>Formato 7 d) Resultados de Egresos - LDF</t>
  </si>
  <si>
    <t>Resultados de Egresos - LDF</t>
  </si>
  <si>
    <t>(PESOS)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</si>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</sst>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1" fillId="0" borderId="11" xfId="0" applyFont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0" fontId="0" fillId="0" borderId="12" xfId="0" applyBorder="1"/>
    <xf numFmtId="3" fontId="1" fillId="0" borderId="8" xfId="0" applyNumberFormat="1" applyFont="1" applyBorder="1" applyAlignment="1" applyProtection="1">
      <alignment horizontal="right" vertical="center"/>
      <protection locked="0"/>
    </xf>
    <xf numFmtId="3" fontId="0" fillId="0" borderId="11" xfId="0" applyNumberFormat="1" applyBorder="1" applyAlignment="1" applyProtection="1">
      <alignment horizontal="right" vertical="top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ACACIONES\ESTADOS%20FINANCIEROS%20ASEG%202025\1ER%20TRIMESTRE%20A&#209;O%202025\SUBIR\0361_IDF_PEGT_ITA_2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INSTITUTO TECNOLÓGICO SUPERIOR DE ABASOLO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F2918-53CE-42B8-A52C-DE3B0802B20D}">
  <sheetPr>
    <outlinePr summaryBelow="0"/>
  </sheetPr>
  <dimension ref="A1:G32"/>
  <sheetViews>
    <sheetView showGridLines="0" tabSelected="1" zoomScale="73" zoomScaleNormal="73" workbookViewId="0">
      <selection activeCell="A37" sqref="A37"/>
    </sheetView>
  </sheetViews>
  <sheetFormatPr baseColWidth="10" defaultColWidth="11" defaultRowHeight="15" x14ac:dyDescent="0.25"/>
  <cols>
    <col min="1" max="1" width="68.85546875" bestFit="1" customWidth="1"/>
    <col min="2" max="2" width="21.85546875" hidden="1" customWidth="1"/>
    <col min="3" max="3" width="19.85546875" hidden="1" customWidth="1"/>
    <col min="4" max="4" width="20.85546875" hidden="1" customWidth="1"/>
    <col min="5" max="6" width="22.28515625" hidden="1" customWidth="1"/>
    <col min="7" max="7" width="19.5703125" bestFit="1" customWidth="1"/>
  </cols>
  <sheetData>
    <row r="1" spans="1:7" ht="41.1" customHeight="1" x14ac:dyDescent="0.25">
      <c r="A1" s="14" t="s">
        <v>0</v>
      </c>
      <c r="B1" s="15"/>
      <c r="C1" s="15"/>
      <c r="D1" s="15"/>
      <c r="E1" s="15"/>
      <c r="F1" s="15"/>
      <c r="G1" s="16"/>
    </row>
    <row r="2" spans="1:7" x14ac:dyDescent="0.25">
      <c r="A2" s="17" t="str">
        <f>'[2]Formato 1'!A2</f>
        <v xml:space="preserve"> INSTITUTO TECNOLÓGICO SUPERIOR DE ABASOLO</v>
      </c>
      <c r="B2" s="18"/>
      <c r="C2" s="18"/>
      <c r="D2" s="18"/>
      <c r="E2" s="18"/>
      <c r="F2" s="18"/>
      <c r="G2" s="19"/>
    </row>
    <row r="3" spans="1:7" x14ac:dyDescent="0.25">
      <c r="A3" s="20" t="s">
        <v>1</v>
      </c>
      <c r="B3" s="21"/>
      <c r="C3" s="21"/>
      <c r="D3" s="21"/>
      <c r="E3" s="21"/>
      <c r="F3" s="21"/>
      <c r="G3" s="22"/>
    </row>
    <row r="4" spans="1:7" x14ac:dyDescent="0.25">
      <c r="A4" s="20" t="s">
        <v>2</v>
      </c>
      <c r="B4" s="21"/>
      <c r="C4" s="21"/>
      <c r="D4" s="21"/>
      <c r="E4" s="21"/>
      <c r="F4" s="21"/>
      <c r="G4" s="22"/>
    </row>
    <row r="5" spans="1:7" ht="30" x14ac:dyDescent="0.25">
      <c r="A5" s="1" t="s">
        <v>3</v>
      </c>
      <c r="B5" s="2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</row>
    <row r="6" spans="1:7" ht="15.75" customHeight="1" x14ac:dyDescent="0.25">
      <c r="A6" s="4" t="s">
        <v>10</v>
      </c>
      <c r="B6" s="10">
        <f t="shared" ref="B6:G6" si="0">SUM(B7:B15)</f>
        <v>31107791.52</v>
      </c>
      <c r="C6" s="10">
        <f t="shared" si="0"/>
        <v>31745230.639999997</v>
      </c>
      <c r="D6" s="10">
        <f t="shared" si="0"/>
        <v>32171105.280000001</v>
      </c>
      <c r="E6" s="10">
        <f t="shared" si="0"/>
        <v>33687080.020000003</v>
      </c>
      <c r="F6" s="10">
        <f t="shared" si="0"/>
        <v>12536718.099999998</v>
      </c>
      <c r="G6" s="10">
        <f t="shared" si="0"/>
        <v>37997493.089999996</v>
      </c>
    </row>
    <row r="7" spans="1:7" x14ac:dyDescent="0.25">
      <c r="A7" s="5" t="s">
        <v>11</v>
      </c>
      <c r="B7" s="11">
        <v>21058929.899999999</v>
      </c>
      <c r="C7" s="11">
        <v>22597613.859999999</v>
      </c>
      <c r="D7" s="11">
        <v>23065597.25</v>
      </c>
      <c r="E7" s="11">
        <v>24523199.559999999</v>
      </c>
      <c r="F7" s="11">
        <v>10950266.229999999</v>
      </c>
      <c r="G7" s="11">
        <v>29504449.729999997</v>
      </c>
    </row>
    <row r="8" spans="1:7" ht="15.75" customHeight="1" x14ac:dyDescent="0.25">
      <c r="A8" s="5" t="s">
        <v>12</v>
      </c>
      <c r="B8" s="11">
        <v>1541621.61</v>
      </c>
      <c r="C8" s="11">
        <v>1442176.41</v>
      </c>
      <c r="D8" s="11">
        <v>1065966.28</v>
      </c>
      <c r="E8" s="11">
        <v>741048.37</v>
      </c>
      <c r="F8" s="11">
        <v>127188.48999999999</v>
      </c>
      <c r="G8" s="11">
        <v>573972.61</v>
      </c>
    </row>
    <row r="9" spans="1:7" x14ac:dyDescent="0.25">
      <c r="A9" s="5" t="s">
        <v>13</v>
      </c>
      <c r="B9" s="11">
        <v>6413604.4900000002</v>
      </c>
      <c r="C9" s="11">
        <v>6827243.3499999996</v>
      </c>
      <c r="D9" s="11">
        <v>7125460.2699999996</v>
      </c>
      <c r="E9" s="11">
        <v>7228331.9100000001</v>
      </c>
      <c r="F9" s="11">
        <v>1294858.0999999999</v>
      </c>
      <c r="G9" s="11">
        <v>7058730.5299999993</v>
      </c>
    </row>
    <row r="10" spans="1:7" x14ac:dyDescent="0.25">
      <c r="A10" s="5" t="s">
        <v>14</v>
      </c>
      <c r="B10" s="11">
        <v>973644.28</v>
      </c>
      <c r="C10" s="11">
        <v>802797.02</v>
      </c>
      <c r="D10" s="11">
        <v>678144.52</v>
      </c>
      <c r="E10" s="11">
        <v>1194500.18</v>
      </c>
      <c r="F10" s="11">
        <v>164405.28</v>
      </c>
      <c r="G10" s="11">
        <v>843114.22</v>
      </c>
    </row>
    <row r="11" spans="1:7" x14ac:dyDescent="0.25">
      <c r="A11" s="5" t="s">
        <v>15</v>
      </c>
      <c r="B11" s="11">
        <v>19599.75</v>
      </c>
      <c r="C11" s="11">
        <v>75400</v>
      </c>
      <c r="D11" s="11">
        <v>235936.96</v>
      </c>
      <c r="E11" s="11">
        <v>0</v>
      </c>
      <c r="F11" s="11">
        <v>0</v>
      </c>
      <c r="G11" s="11">
        <v>17226</v>
      </c>
    </row>
    <row r="12" spans="1:7" x14ac:dyDescent="0.25">
      <c r="A12" s="5" t="s">
        <v>16</v>
      </c>
      <c r="B12" s="11">
        <v>1100391.49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5">
      <c r="A13" s="6" t="s">
        <v>17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5">
      <c r="A14" s="5" t="s">
        <v>18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spans="1:7" x14ac:dyDescent="0.25">
      <c r="A15" s="5" t="s">
        <v>19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</row>
    <row r="16" spans="1:7" x14ac:dyDescent="0.25">
      <c r="A16" s="5"/>
      <c r="B16" s="11"/>
      <c r="C16" s="11"/>
      <c r="D16" s="11"/>
      <c r="E16" s="11"/>
      <c r="F16" s="11"/>
      <c r="G16" s="11"/>
    </row>
    <row r="17" spans="1:7" x14ac:dyDescent="0.25">
      <c r="A17" s="7" t="s">
        <v>20</v>
      </c>
      <c r="B17" s="10">
        <f>SUM(B18:B26)</f>
        <v>25743507.380000003</v>
      </c>
      <c r="C17" s="10">
        <f t="shared" ref="C17:G17" si="1">SUM(C18:C26)</f>
        <v>31117620.510000002</v>
      </c>
      <c r="D17" s="10">
        <f t="shared" si="1"/>
        <v>28669044.409999996</v>
      </c>
      <c r="E17" s="10">
        <f t="shared" si="1"/>
        <v>26525242.729999997</v>
      </c>
      <c r="F17" s="10">
        <f t="shared" si="1"/>
        <v>11155082.610000001</v>
      </c>
      <c r="G17" s="10">
        <f t="shared" si="1"/>
        <v>32405978.920000002</v>
      </c>
    </row>
    <row r="18" spans="1:7" x14ac:dyDescent="0.25">
      <c r="A18" s="5" t="s">
        <v>11</v>
      </c>
      <c r="B18" s="12">
        <v>20094056.940000001</v>
      </c>
      <c r="C18" s="12">
        <v>21644287.670000002</v>
      </c>
      <c r="D18" s="12">
        <v>22559508.199999999</v>
      </c>
      <c r="E18" s="12">
        <v>24523199.52</v>
      </c>
      <c r="F18" s="12">
        <v>10953505.690000001</v>
      </c>
      <c r="G18" s="12">
        <v>25817386.93</v>
      </c>
    </row>
    <row r="19" spans="1:7" x14ac:dyDescent="0.25">
      <c r="A19" s="5" t="s">
        <v>12</v>
      </c>
      <c r="B19" s="12">
        <v>176553.03</v>
      </c>
      <c r="C19" s="12">
        <v>684913.22</v>
      </c>
      <c r="D19" s="12">
        <v>536148.9</v>
      </c>
      <c r="E19" s="12">
        <v>137186.63</v>
      </c>
      <c r="F19" s="12">
        <v>0</v>
      </c>
      <c r="G19" s="12">
        <v>43728.21</v>
      </c>
    </row>
    <row r="20" spans="1:7" x14ac:dyDescent="0.25">
      <c r="A20" s="5" t="s">
        <v>13</v>
      </c>
      <c r="B20" s="12">
        <v>2872897.46</v>
      </c>
      <c r="C20" s="12">
        <v>5704379.8200000003</v>
      </c>
      <c r="D20" s="12">
        <v>2781950.16</v>
      </c>
      <c r="E20" s="12">
        <v>1864856.58</v>
      </c>
      <c r="F20" s="12">
        <v>201576.91999999998</v>
      </c>
      <c r="G20" s="12">
        <v>1460382.88</v>
      </c>
    </row>
    <row r="21" spans="1:7" x14ac:dyDescent="0.25">
      <c r="A21" s="5" t="s">
        <v>14</v>
      </c>
      <c r="B21" s="12">
        <v>0</v>
      </c>
      <c r="C21" s="12">
        <v>38000</v>
      </c>
      <c r="D21" s="12">
        <v>0</v>
      </c>
      <c r="E21" s="12">
        <v>0</v>
      </c>
      <c r="F21" s="12">
        <v>0</v>
      </c>
      <c r="G21" s="12">
        <v>0</v>
      </c>
    </row>
    <row r="22" spans="1:7" x14ac:dyDescent="0.25">
      <c r="A22" s="6" t="s">
        <v>15</v>
      </c>
      <c r="B22" s="12">
        <v>0</v>
      </c>
      <c r="C22" s="12">
        <v>0</v>
      </c>
      <c r="D22" s="12">
        <v>17575.16</v>
      </c>
      <c r="E22" s="12">
        <v>0</v>
      </c>
      <c r="F22" s="12">
        <v>0</v>
      </c>
      <c r="G22" s="12">
        <v>0</v>
      </c>
    </row>
    <row r="23" spans="1:7" x14ac:dyDescent="0.25">
      <c r="A23" s="6" t="s">
        <v>16</v>
      </c>
      <c r="B23" s="12">
        <v>2599999.9500000002</v>
      </c>
      <c r="C23" s="12">
        <v>3046039.8</v>
      </c>
      <c r="D23" s="12">
        <v>2773861.99</v>
      </c>
      <c r="E23" s="12">
        <v>0</v>
      </c>
      <c r="F23" s="12">
        <v>0</v>
      </c>
      <c r="G23" s="12">
        <v>5084480.9000000004</v>
      </c>
    </row>
    <row r="24" spans="1:7" x14ac:dyDescent="0.25">
      <c r="A24" s="6" t="s">
        <v>17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1:7" x14ac:dyDescent="0.25">
      <c r="A25" s="6" t="s">
        <v>21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</row>
    <row r="26" spans="1:7" x14ac:dyDescent="0.25">
      <c r="A26" s="6" t="s">
        <v>19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</row>
    <row r="27" spans="1:7" x14ac:dyDescent="0.25">
      <c r="A27" s="8" t="s">
        <v>22</v>
      </c>
      <c r="B27" s="13"/>
      <c r="C27" s="13"/>
      <c r="D27" s="13"/>
      <c r="E27" s="13"/>
      <c r="F27" s="13"/>
      <c r="G27" s="13"/>
    </row>
    <row r="28" spans="1:7" ht="14.45" customHeight="1" x14ac:dyDescent="0.25">
      <c r="A28" s="7" t="s">
        <v>23</v>
      </c>
      <c r="B28" s="10">
        <f>B17+B6</f>
        <v>56851298.900000006</v>
      </c>
      <c r="C28" s="10">
        <f t="shared" ref="C28:G28" si="2">C17+C6</f>
        <v>62862851.149999999</v>
      </c>
      <c r="D28" s="10">
        <f t="shared" si="2"/>
        <v>60840149.689999998</v>
      </c>
      <c r="E28" s="10">
        <f t="shared" si="2"/>
        <v>60212322.75</v>
      </c>
      <c r="F28" s="10">
        <f t="shared" si="2"/>
        <v>23691800.710000001</v>
      </c>
      <c r="G28" s="10">
        <f t="shared" si="2"/>
        <v>70403472.00999999</v>
      </c>
    </row>
    <row r="29" spans="1:7" x14ac:dyDescent="0.25">
      <c r="A29" s="9"/>
      <c r="B29" s="9"/>
      <c r="C29" s="9"/>
      <c r="D29" s="9"/>
      <c r="E29" s="9"/>
      <c r="F29" s="9"/>
      <c r="G29" s="9"/>
    </row>
    <row r="31" spans="1:7" x14ac:dyDescent="0.25">
      <c r="A31" t="s">
        <v>24</v>
      </c>
    </row>
    <row r="32" spans="1:7" x14ac:dyDescent="0.25">
      <c r="A32" t="s">
        <v>25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1EE91D37-0142-48AF-B1A1-762C4C0E156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MARGARITA</cp:lastModifiedBy>
  <dcterms:created xsi:type="dcterms:W3CDTF">2025-05-02T21:52:07Z</dcterms:created>
  <dcterms:modified xsi:type="dcterms:W3CDTF">2026-01-22T18:47:42Z</dcterms:modified>
  <cp:contentStatus/>
</cp:coreProperties>
</file>