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6\PAGINA WEB 2026\ANUAL 2026\4_IDF_2026\"/>
    </mc:Choice>
  </mc:AlternateContent>
  <xr:revisionPtr revIDLastSave="0" documentId="13_ncr:1_{999C9E6F-A96A-4934-AA54-57C56C0A98E5}" xr6:coauthVersionLast="47" xr6:coauthVersionMax="47" xr10:uidLastSave="{00000000-0000-0000-0000-000000000000}"/>
  <bookViews>
    <workbookView xWindow="-120" yWindow="-120" windowWidth="29040" windowHeight="15840" xr2:uid="{27919A9A-3AF8-42CA-8872-1089D16CF006}"/>
  </bookViews>
  <sheets>
    <sheet name="Formato 7 d)" sheetId="2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E28" i="2" s="1"/>
  <c r="D17" i="2"/>
  <c r="D28" i="2" s="1"/>
  <c r="C17" i="2"/>
  <c r="B17" i="2"/>
  <c r="G6" i="2"/>
  <c r="G28" i="2" s="1"/>
  <c r="F6" i="2"/>
  <c r="F28" i="2" s="1"/>
  <c r="E6" i="2"/>
  <c r="D6" i="2"/>
  <c r="C6" i="2"/>
  <c r="C28" i="2" s="1"/>
  <c r="B6" i="2"/>
  <c r="B28" i="2" s="1"/>
  <c r="A2" i="2" l="1"/>
</calcChain>
</file>

<file path=xl/sharedStrings.xml><?xml version="1.0" encoding="utf-8"?>
<sst xmlns="http://schemas.openxmlformats.org/spreadsheetml/2006/main" count="41" uniqueCount="33">
  <si>
    <t>Formato 7 d) Resultados de Egresos - LDF</t>
  </si>
  <si>
    <t>Resultados de Egresos - LDF</t>
  </si>
  <si>
    <t>(PESOS)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</si>
  <si>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</si>
  <si>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</si>
  <si>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</si>
  <si>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</si>
  <si>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</si>
  <si>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</si>
  <si>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</si>
  <si>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</si>
  <si>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</si>
  <si>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</si>
  <si>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</si>
  <si>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</si>
  <si>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</si>
  <si>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</si>
  <si>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Concepto</t>
  </si>
  <si>
    <t>"Bajo protesta de decir verdad declaramos de los formatos de la LDF son correctos y responsabilidad del ente emisor"</t>
  </si>
  <si>
    <t>_____________________________________________________</t>
  </si>
  <si>
    <t>___________________________________________________</t>
  </si>
  <si>
    <t>BRISEIDA ANABEL MAGDALENO GONZÁLEZ</t>
  </si>
  <si>
    <t>VÍCTOR HUGO SALAS PACHECO</t>
  </si>
  <si>
    <t>ENCARGADA DEL DESPACHO DE DIRECCIÓN GENERAL</t>
  </si>
  <si>
    <t>ENCARGADO SUBDIRECCIÓN DE ADMINISTRACIÓN Y FINANZAS</t>
  </si>
  <si>
    <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</si>
  <si>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</si>
  <si>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</si>
  <si>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</si>
  <si>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2025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</si>
  <si>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2026 </t>
    </r>
    <r>
      <rPr>
        <b/>
        <vertAlign val="superscript"/>
        <sz val="8.25"/>
        <color rgb="FF000000"/>
        <rFont val="Calibri"/>
        <family val="2"/>
      </rPr>
      <t>2</t>
    </r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</si>
  <si>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</si>
  <si>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"/>
        <color theme="1"/>
        <rFont val="Calibri"/>
        <family val="2"/>
      </rPr>
      <t>2</t>
    </r>
    <r>
      <rPr>
        <sz val="8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</si>
</sst>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12" xfId="0" applyBorder="1"/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indent="2"/>
    </xf>
  </cellXfs>
  <cellStyles count="2">
    <cellStyle name="Normal" xfId="0" builtinId="0"/>
    <cellStyle name="Normal 18" xfId="1" xr:uid="{A0EC5E86-016A-46B3-BE37-2C3F0C622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GARITA/Videos/CONTABILIDAD/A&#209;O%202026/ESTADOS%20FINANCIEROS%20ASEG%202025/1ER%20TRIMESTTRE%202026/LDF%201T%202026/0361_IDF_PEGT_ITA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INSTITUTO TECNOLÓGICO SUPERIOR DE ABASOLO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10FA-79F3-4E48-BB31-B66C54CE4251}">
  <dimension ref="A1:G41"/>
  <sheetViews>
    <sheetView showGridLines="0" tabSelected="1" workbookViewId="0">
      <selection activeCell="G43" sqref="G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21" t="str">
        <f>'[2]Formato 1'!A2</f>
        <v xml:space="preserve"> INSTITUTO TECNOLÓGICO SUPERIOR DE ABASOLO</v>
      </c>
      <c r="B2" s="22"/>
      <c r="C2" s="22"/>
      <c r="D2" s="22"/>
      <c r="E2" s="22"/>
      <c r="F2" s="22"/>
      <c r="G2" s="23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4" t="s">
        <v>2</v>
      </c>
      <c r="B4" s="25"/>
      <c r="C4" s="25"/>
      <c r="D4" s="25"/>
      <c r="E4" s="25"/>
      <c r="F4" s="25"/>
      <c r="G4" s="26"/>
    </row>
    <row r="5" spans="1:7" x14ac:dyDescent="0.25">
      <c r="A5" s="1" t="s">
        <v>17</v>
      </c>
      <c r="B5" s="12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</row>
    <row r="6" spans="1:7" ht="15.75" customHeight="1" x14ac:dyDescent="0.25">
      <c r="A6" s="2" t="s">
        <v>3</v>
      </c>
      <c r="B6" s="8">
        <f t="shared" ref="B6:G6" si="0">SUM(B7:B15)</f>
        <v>31745230.639999997</v>
      </c>
      <c r="C6" s="8">
        <f t="shared" si="0"/>
        <v>32171105.280000001</v>
      </c>
      <c r="D6" s="8">
        <f t="shared" si="0"/>
        <v>33687080.020000003</v>
      </c>
      <c r="E6" s="8">
        <f t="shared" si="0"/>
        <v>12536718.099999998</v>
      </c>
      <c r="F6" s="8">
        <f t="shared" si="0"/>
        <v>37997493.089999996</v>
      </c>
      <c r="G6" s="8">
        <f t="shared" si="0"/>
        <v>8626077.9699999988</v>
      </c>
    </row>
    <row r="7" spans="1:7" x14ac:dyDescent="0.25">
      <c r="A7" s="3" t="s">
        <v>4</v>
      </c>
      <c r="B7" s="9">
        <v>22597613.859999999</v>
      </c>
      <c r="C7" s="9">
        <v>23065597.25</v>
      </c>
      <c r="D7" s="9">
        <v>24523199.559999999</v>
      </c>
      <c r="E7" s="9">
        <v>10950266.229999999</v>
      </c>
      <c r="F7" s="9">
        <v>29504449.729999997</v>
      </c>
      <c r="G7" s="14">
        <v>6860413.0899999999</v>
      </c>
    </row>
    <row r="8" spans="1:7" ht="15.75" customHeight="1" x14ac:dyDescent="0.25">
      <c r="A8" s="3" t="s">
        <v>5</v>
      </c>
      <c r="B8" s="9">
        <v>1442176.41</v>
      </c>
      <c r="C8" s="9">
        <v>1065966.28</v>
      </c>
      <c r="D8" s="9">
        <v>741048.37</v>
      </c>
      <c r="E8" s="9">
        <v>127188.48999999999</v>
      </c>
      <c r="F8" s="9">
        <v>573972.61</v>
      </c>
      <c r="G8" s="14">
        <v>34610.270000000004</v>
      </c>
    </row>
    <row r="9" spans="1:7" x14ac:dyDescent="0.25">
      <c r="A9" s="3" t="s">
        <v>6</v>
      </c>
      <c r="B9" s="9">
        <v>6827243.3499999996</v>
      </c>
      <c r="C9" s="9">
        <v>7125460.2699999996</v>
      </c>
      <c r="D9" s="9">
        <v>7228331.9100000001</v>
      </c>
      <c r="E9" s="9">
        <v>1294858.0999999999</v>
      </c>
      <c r="F9" s="9">
        <v>7058730.5299999993</v>
      </c>
      <c r="G9" s="14">
        <v>1499054.61</v>
      </c>
    </row>
    <row r="10" spans="1:7" x14ac:dyDescent="0.25">
      <c r="A10" s="3" t="s">
        <v>7</v>
      </c>
      <c r="B10" s="9">
        <v>802797.02</v>
      </c>
      <c r="C10" s="9">
        <v>678144.52</v>
      </c>
      <c r="D10" s="9">
        <v>1194500.18</v>
      </c>
      <c r="E10" s="9">
        <v>164405.28</v>
      </c>
      <c r="F10" s="9">
        <v>843114.22</v>
      </c>
      <c r="G10" s="14">
        <v>232000</v>
      </c>
    </row>
    <row r="11" spans="1:7" x14ac:dyDescent="0.25">
      <c r="A11" s="3" t="s">
        <v>8</v>
      </c>
      <c r="B11" s="9">
        <v>75400</v>
      </c>
      <c r="C11" s="9">
        <v>235936.96</v>
      </c>
      <c r="D11" s="9">
        <v>0</v>
      </c>
      <c r="E11" s="9">
        <v>0</v>
      </c>
      <c r="F11" s="9">
        <v>17226</v>
      </c>
      <c r="G11" s="14">
        <v>0</v>
      </c>
    </row>
    <row r="12" spans="1:7" x14ac:dyDescent="0.25">
      <c r="A12" s="3" t="s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4">
        <v>0</v>
      </c>
    </row>
    <row r="13" spans="1:7" x14ac:dyDescent="0.25">
      <c r="A13" s="4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4">
        <v>0</v>
      </c>
    </row>
    <row r="14" spans="1:7" x14ac:dyDescent="0.25">
      <c r="A14" s="3" t="s">
        <v>11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4">
        <v>0</v>
      </c>
    </row>
    <row r="15" spans="1:7" x14ac:dyDescent="0.25">
      <c r="A15" s="3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14">
        <v>0</v>
      </c>
    </row>
    <row r="16" spans="1:7" x14ac:dyDescent="0.25">
      <c r="A16" s="3"/>
      <c r="B16" s="9"/>
      <c r="C16" s="9"/>
      <c r="D16" s="9"/>
      <c r="E16" s="9"/>
      <c r="F16" s="9"/>
      <c r="G16" s="14"/>
    </row>
    <row r="17" spans="1:7" x14ac:dyDescent="0.25">
      <c r="A17" s="5" t="s">
        <v>13</v>
      </c>
      <c r="B17" s="8">
        <f t="shared" ref="B17:G17" si="1">SUM(B18:B26)</f>
        <v>31117620.510000002</v>
      </c>
      <c r="C17" s="8">
        <f t="shared" si="1"/>
        <v>28669044.409999996</v>
      </c>
      <c r="D17" s="8">
        <f t="shared" si="1"/>
        <v>26525242.729999997</v>
      </c>
      <c r="E17" s="8">
        <f t="shared" si="1"/>
        <v>11155082.610000001</v>
      </c>
      <c r="F17" s="8">
        <f t="shared" si="1"/>
        <v>32405978.920000002</v>
      </c>
      <c r="G17" s="8">
        <f t="shared" si="1"/>
        <v>5795018.0000000009</v>
      </c>
    </row>
    <row r="18" spans="1:7" x14ac:dyDescent="0.25">
      <c r="A18" s="3" t="s">
        <v>4</v>
      </c>
      <c r="B18" s="10">
        <v>21644287.670000002</v>
      </c>
      <c r="C18" s="10">
        <v>22559508.199999999</v>
      </c>
      <c r="D18" s="10">
        <v>24523199.52</v>
      </c>
      <c r="E18" s="10">
        <v>10953505.690000001</v>
      </c>
      <c r="F18" s="10">
        <v>25817386.93</v>
      </c>
      <c r="G18" s="15">
        <v>5658381.5600000005</v>
      </c>
    </row>
    <row r="19" spans="1:7" x14ac:dyDescent="0.25">
      <c r="A19" s="3" t="s">
        <v>5</v>
      </c>
      <c r="B19" s="10">
        <v>684913.22</v>
      </c>
      <c r="C19" s="10">
        <v>536148.9</v>
      </c>
      <c r="D19" s="10">
        <v>137186.63</v>
      </c>
      <c r="E19" s="10">
        <v>0</v>
      </c>
      <c r="F19" s="10">
        <v>43728.21</v>
      </c>
      <c r="G19" s="15">
        <v>0</v>
      </c>
    </row>
    <row r="20" spans="1:7" x14ac:dyDescent="0.25">
      <c r="A20" s="3" t="s">
        <v>6</v>
      </c>
      <c r="B20" s="10">
        <v>5704379.8200000003</v>
      </c>
      <c r="C20" s="10">
        <v>2781950.16</v>
      </c>
      <c r="D20" s="10">
        <v>1864856.58</v>
      </c>
      <c r="E20" s="10">
        <v>201576.91999999998</v>
      </c>
      <c r="F20" s="10">
        <v>1460382.88</v>
      </c>
      <c r="G20" s="15">
        <v>116636.44</v>
      </c>
    </row>
    <row r="21" spans="1:7" x14ac:dyDescent="0.25">
      <c r="A21" s="3" t="s">
        <v>7</v>
      </c>
      <c r="B21" s="10">
        <v>38000</v>
      </c>
      <c r="C21" s="10">
        <v>0</v>
      </c>
      <c r="D21" s="10">
        <v>0</v>
      </c>
      <c r="E21" s="10">
        <v>0</v>
      </c>
      <c r="F21" s="10">
        <v>0</v>
      </c>
      <c r="G21" s="15">
        <v>20000</v>
      </c>
    </row>
    <row r="22" spans="1:7" x14ac:dyDescent="0.25">
      <c r="A22" s="4" t="s">
        <v>8</v>
      </c>
      <c r="B22" s="10">
        <v>0</v>
      </c>
      <c r="C22" s="10">
        <v>17575.16</v>
      </c>
      <c r="D22" s="10">
        <v>0</v>
      </c>
      <c r="E22" s="10">
        <v>0</v>
      </c>
      <c r="F22" s="10">
        <v>0</v>
      </c>
      <c r="G22" s="15">
        <v>0</v>
      </c>
    </row>
    <row r="23" spans="1:7" x14ac:dyDescent="0.25">
      <c r="A23" s="4" t="s">
        <v>9</v>
      </c>
      <c r="B23" s="10">
        <v>3046039.8</v>
      </c>
      <c r="C23" s="10">
        <v>2773861.99</v>
      </c>
      <c r="D23" s="10">
        <v>0</v>
      </c>
      <c r="E23" s="10">
        <v>0</v>
      </c>
      <c r="F23" s="10">
        <v>5084480.9000000004</v>
      </c>
      <c r="G23" s="15">
        <v>0</v>
      </c>
    </row>
    <row r="24" spans="1:7" x14ac:dyDescent="0.25">
      <c r="A24" s="4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5">
        <v>0</v>
      </c>
    </row>
    <row r="25" spans="1:7" x14ac:dyDescent="0.25">
      <c r="A25" s="4" t="s">
        <v>14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5">
        <v>0</v>
      </c>
    </row>
    <row r="26" spans="1:7" x14ac:dyDescent="0.25">
      <c r="A26" s="4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5">
        <v>0</v>
      </c>
    </row>
    <row r="27" spans="1:7" x14ac:dyDescent="0.25">
      <c r="A27" s="6" t="s">
        <v>15</v>
      </c>
      <c r="B27" s="11"/>
      <c r="C27" s="11"/>
      <c r="D27" s="11"/>
      <c r="E27" s="11"/>
      <c r="F27" s="11"/>
      <c r="G27" s="16"/>
    </row>
    <row r="28" spans="1:7" ht="14.45" customHeight="1" x14ac:dyDescent="0.25">
      <c r="A28" s="5" t="s">
        <v>16</v>
      </c>
      <c r="B28" s="8">
        <f t="shared" ref="B28:G28" si="2">B17+B6</f>
        <v>62862851.149999999</v>
      </c>
      <c r="C28" s="8">
        <f t="shared" si="2"/>
        <v>60840149.689999998</v>
      </c>
      <c r="D28" s="8">
        <f t="shared" si="2"/>
        <v>60212322.75</v>
      </c>
      <c r="E28" s="8">
        <f t="shared" si="2"/>
        <v>23691800.710000001</v>
      </c>
      <c r="F28" s="8">
        <f t="shared" si="2"/>
        <v>70403472.00999999</v>
      </c>
      <c r="G28" s="8">
        <f t="shared" si="2"/>
        <v>14421095.969999999</v>
      </c>
    </row>
    <row r="29" spans="1:7" x14ac:dyDescent="0.25">
      <c r="A29" s="7"/>
      <c r="B29" s="7"/>
      <c r="C29" s="7"/>
      <c r="D29" s="7"/>
      <c r="E29" s="7"/>
      <c r="F29" s="7"/>
      <c r="G29" s="7"/>
    </row>
    <row r="31" spans="1:7" x14ac:dyDescent="0.25">
      <c r="A31" s="27" t="s">
        <v>31</v>
      </c>
    </row>
    <row r="32" spans="1:7" x14ac:dyDescent="0.25">
      <c r="A32" s="27" t="s">
        <v>32</v>
      </c>
    </row>
    <row r="34" spans="1:7" x14ac:dyDescent="0.25">
      <c r="A34" s="28" t="s">
        <v>18</v>
      </c>
    </row>
    <row r="39" spans="1:7" x14ac:dyDescent="0.25">
      <c r="A39" s="17" t="s">
        <v>19</v>
      </c>
      <c r="B39" s="17"/>
      <c r="C39" s="17" t="s">
        <v>20</v>
      </c>
      <c r="D39" s="17"/>
      <c r="E39" s="17"/>
      <c r="F39" s="17"/>
      <c r="G39" s="17"/>
    </row>
    <row r="40" spans="1:7" x14ac:dyDescent="0.25">
      <c r="A40" s="17" t="s">
        <v>21</v>
      </c>
      <c r="B40" s="17"/>
      <c r="C40" s="17" t="s">
        <v>22</v>
      </c>
      <c r="D40" s="17"/>
      <c r="E40" s="17"/>
      <c r="F40" s="17"/>
      <c r="G40" s="17"/>
    </row>
    <row r="41" spans="1:7" x14ac:dyDescent="0.25">
      <c r="A41" s="17" t="s">
        <v>23</v>
      </c>
      <c r="B41" s="17"/>
      <c r="C41" s="17" t="s">
        <v>24</v>
      </c>
      <c r="D41" s="17"/>
      <c r="E41" s="17"/>
      <c r="F41" s="17"/>
      <c r="G41" s="17"/>
    </row>
  </sheetData>
  <mergeCells count="10">
    <mergeCell ref="A40:B40"/>
    <mergeCell ref="C40:G40"/>
    <mergeCell ref="A41:B41"/>
    <mergeCell ref="C41:G41"/>
    <mergeCell ref="A1:G1"/>
    <mergeCell ref="A2:G2"/>
    <mergeCell ref="A3:G3"/>
    <mergeCell ref="A4:G4"/>
    <mergeCell ref="A39:B39"/>
    <mergeCell ref="C39:G39"/>
  </mergeCells>
  <dataValidations count="1">
    <dataValidation type="decimal" allowBlank="1" showInputMessage="1" showErrorMessage="1" sqref="B6:G6 B17:G28" xr:uid="{E45D3BA8-6AE4-405E-8644-933313F8963D}">
      <formula1>-1.79769313486231E+100</formula1>
      <formula2>1.79769313486231E+100</formula2>
    </dataValidation>
  </dataValidations>
  <pageMargins left="0.7" right="0.7" top="0.75" bottom="0.75" header="0.3" footer="0.3"/>
  <ignoredErrors>
    <ignoredError sqref="B6:G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2025-05-02T21:52:07Z</dcterms:created>
  <dcterms:modified xsi:type="dcterms:W3CDTF">2026-06-11T16:33:37Z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